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8 Forecasting\House Price Forecasting Game\"/>
    </mc:Choice>
  </mc:AlternateContent>
  <xr:revisionPtr revIDLastSave="0" documentId="8_{6E1AC635-5D9A-4A2B-B0DA-0307C6575F1A}" xr6:coauthVersionLast="45" xr6:coauthVersionMax="45" xr10:uidLastSave="{00000000-0000-0000-0000-000000000000}"/>
  <bookViews>
    <workbookView xWindow="-120" yWindow="-120" windowWidth="16440" windowHeight="28440" activeTab="2" xr2:uid="{00000000-000D-0000-FFFF-FFFF00000000}"/>
  </bookViews>
  <sheets>
    <sheet name="scatter" sheetId="7" r:id="rId1"/>
    <sheet name="timeseries" sheetId="8" r:id="rId2"/>
    <sheet name="Regress HPI v GDP" sheetId="4" r:id="rId3"/>
    <sheet name="Data HPI" sheetId="1" r:id="rId4"/>
    <sheet name="Data GDP" sheetId="5" r:id="rId5"/>
    <sheet name="Table Description" sheetId="2" r:id="rId6"/>
    <sheet name="Series Definitions" sheetId="3" r:id="rId7"/>
    <sheet name="GDP Series Def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" l="1"/>
  <c r="C80" i="4" l="1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<sst xmlns="http://schemas.openxmlformats.org/spreadsheetml/2006/main" count="689" uniqueCount="170">
  <si>
    <t>House sales</t>
  </si>
  <si>
    <t>(Number)</t>
  </si>
  <si>
    <t>no</t>
  </si>
  <si>
    <t>QVB.Q.MR0H01.na</t>
  </si>
  <si>
    <t>House price index (HPI)</t>
  </si>
  <si>
    <t>(Index)</t>
  </si>
  <si>
    <t>Index</t>
  </si>
  <si>
    <t>HPI.Q.H01T0.ia</t>
  </si>
  <si>
    <t>Total value of housing stock</t>
  </si>
  <si>
    <t>($m)</t>
  </si>
  <si>
    <t>Yes</t>
  </si>
  <si>
    <t>NZDm</t>
  </si>
  <si>
    <t>HHAL.QC1</t>
  </si>
  <si>
    <t>Residential investment (GDP)</t>
  </si>
  <si>
    <t>(Real $m)</t>
  </si>
  <si>
    <t>NZDm(r)</t>
  </si>
  <si>
    <t>GDE.Q.EI24.RA</t>
  </si>
  <si>
    <t>Notes</t>
  </si>
  <si>
    <t>Unit</t>
  </si>
  <si>
    <t>Series Id</t>
  </si>
  <si>
    <t>Published By</t>
  </si>
  <si>
    <t>Reserve Bank of New Zealand</t>
  </si>
  <si>
    <t>Table</t>
  </si>
  <si>
    <t>M10 Housing</t>
  </si>
  <si>
    <t>Source</t>
  </si>
  <si>
    <t>Source: CoreLogic (House sales, HPI, Housing value), Statistics New Zealand</t>
  </si>
  <si>
    <t>Published Date</t>
  </si>
  <si>
    <t>General Notes:</t>
  </si>
  <si>
    <t>Individual figures may not sum to the totals due to rounding</t>
  </si>
  <si>
    <t>Percentage changes are calculated on unrounded numbers</t>
  </si>
  <si>
    <t>You are free to copy, distribute and adapt these statistics subject to the conditions listed on our copyright page</t>
  </si>
  <si>
    <t>Group</t>
  </si>
  <si>
    <t>Series</t>
  </si>
  <si>
    <t>Note</t>
  </si>
  <si>
    <t>This data lags by one quarter</t>
  </si>
  <si>
    <t>HPI</t>
  </si>
  <si>
    <t>HPIyoy</t>
  </si>
  <si>
    <t>GDPyoy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</si>
  <si>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</si>
  <si>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</si>
  <si>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</si>
  <si>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</si>
  <si>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</si>
  <si>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</si>
  <si>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</si>
  <si>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</si>
  <si>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</si>
  <si>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</si>
  <si>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</si>
  <si>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</si>
  <si>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</si>
  <si>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</si>
  <si>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</si>
  <si>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</si>
  <si>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</si>
  <si>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</si>
  <si>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</si>
  <si>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</si>
  <si>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</si>
  <si>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</si>
  <si>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</si>
  <si>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</si>
  <si>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</si>
  <si>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</si>
  <si>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</si>
  <si>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</si>
  <si>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</si>
  <si>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</si>
  <si>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</si>
  <si>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Y</t>
  </si>
  <si>
    <t>Dep V</t>
  </si>
  <si>
    <t>Production-based gross domestic product (GDP)</t>
  </si>
  <si>
    <t>Expenditure-based gross domestic product (GDP)</t>
  </si>
  <si>
    <t>Private final consumption expenditure</t>
  </si>
  <si>
    <t>General government final consumption expenditure</t>
  </si>
  <si>
    <t>Change in inventories</t>
  </si>
  <si>
    <t>Gross fixed capital formation - residential buildings</t>
  </si>
  <si>
    <t>Gross fixed capital formation - other fixed assets</t>
  </si>
  <si>
    <t>Gross national expenditure</t>
  </si>
  <si>
    <t>Exports of goods and services</t>
  </si>
  <si>
    <t>Imports of goods and services</t>
  </si>
  <si>
    <t>(Real $m s.a.)</t>
  </si>
  <si>
    <t>(Real q/q% s.a.)</t>
  </si>
  <si>
    <t>(Real y/y%)</t>
  </si>
  <si>
    <t>(Nominal $m)</t>
  </si>
  <si>
    <t>(Nominal $m s.a.)</t>
  </si>
  <si>
    <t>(Nominal q/q% s.a.)</t>
  </si>
  <si>
    <t>(Nominal y/y%)</t>
  </si>
  <si>
    <t xml:space="preserve">(Nominal $m) </t>
  </si>
  <si>
    <t>NZDm(r) s.a.</t>
  </si>
  <si>
    <t>%(r) s.a.</t>
  </si>
  <si>
    <t>%(r)</t>
  </si>
  <si>
    <t>NZDm s.a.</t>
  </si>
  <si>
    <t>% s.a.</t>
  </si>
  <si>
    <t>%</t>
  </si>
  <si>
    <t>GDP06.Q.QT0.ra</t>
  </si>
  <si>
    <t>GDP06.Q.QT0.rs</t>
  </si>
  <si>
    <t>GDP06.Q.QT0.rsq</t>
  </si>
  <si>
    <t>GDP06.Q.QT0.ray</t>
  </si>
  <si>
    <t>GDE.Q.EY.NA</t>
  </si>
  <si>
    <t>GDE.Q.EY.NS</t>
  </si>
  <si>
    <t>GDE.Q.EY.nsq</t>
  </si>
  <si>
    <t>GDE.Q.EY.nay</t>
  </si>
  <si>
    <t>GDE.Q.EY.RA</t>
  </si>
  <si>
    <t>GDE.Q.EY.RS</t>
  </si>
  <si>
    <t>GDE.Q.EY.rsq</t>
  </si>
  <si>
    <t>GDE.Q.EY.ray</t>
  </si>
  <si>
    <t>GDE.Q.EC1.NA</t>
  </si>
  <si>
    <t>GDE.Q.EC1.NS</t>
  </si>
  <si>
    <t>GDE.Q.EC1.nsq</t>
  </si>
  <si>
    <t>GDE.Q.EC1.nay</t>
  </si>
  <si>
    <t>GDE.Q.EC1.RA</t>
  </si>
  <si>
    <t>GDE.Q.EC1.RS</t>
  </si>
  <si>
    <t>GDE.Q.EC1.rsq</t>
  </si>
  <si>
    <t>GDE.Q.EC1.ray</t>
  </si>
  <si>
    <t>GDE.Q.EG13.NA</t>
  </si>
  <si>
    <t>GDE.Q.EG13.NS</t>
  </si>
  <si>
    <t>GDE.Q.EG13.nsq</t>
  </si>
  <si>
    <t>GDE.Q.EG13.nay</t>
  </si>
  <si>
    <t>GDE.Q.EG13.RA</t>
  </si>
  <si>
    <t>GDE.Q.EG13.RS</t>
  </si>
  <si>
    <t>GDE.Q.EG13.rsq</t>
  </si>
  <si>
    <t>GDE.Q.EG13.ray</t>
  </si>
  <si>
    <t>GDE.Q.EI23.NA</t>
  </si>
  <si>
    <t>GDE.Q.EI23.NS</t>
  </si>
  <si>
    <t>GDE.Q.EI23.RA</t>
  </si>
  <si>
    <t>GDE.Q.EI23.RS</t>
  </si>
  <si>
    <t>GDE.Q.EI24.NA</t>
  </si>
  <si>
    <t>GDE.Q.EI24.NS</t>
  </si>
  <si>
    <t>GDE.Q.EI24.nsq</t>
  </si>
  <si>
    <t>GDE.Q.EI24.nay</t>
  </si>
  <si>
    <t>GDE.Q.EI24.RS</t>
  </si>
  <si>
    <t>GDE.Q.EI24.rsq</t>
  </si>
  <si>
    <t>GDE.Q.EI24.ray</t>
  </si>
  <si>
    <t>GDE.Q.EI25.NA</t>
  </si>
  <si>
    <t>GDE.Q.EI25.NS</t>
  </si>
  <si>
    <t>GDE.Q.EI25.nsq</t>
  </si>
  <si>
    <t>GDE.Q.EI25.nay</t>
  </si>
  <si>
    <t>GDE.Q.EI25.RA</t>
  </si>
  <si>
    <t>GDE.Q.EI25.RS</t>
  </si>
  <si>
    <t>GDE.Q.EI25.rsq</t>
  </si>
  <si>
    <t>GDE.Q.EI25.ray</t>
  </si>
  <si>
    <t>GDE.Q.EY1.NA</t>
  </si>
  <si>
    <t>GDE.Q.EY1.NS</t>
  </si>
  <si>
    <t>GDE.Q.EY1.nsq</t>
  </si>
  <si>
    <t>GDE.Q.EY1.nay</t>
  </si>
  <si>
    <t>GDE.Q.EY1.RA</t>
  </si>
  <si>
    <t>GDE.Q.EY1.RS</t>
  </si>
  <si>
    <t>GDE.Q.EY1.rsq</t>
  </si>
  <si>
    <t>GDE.Q.EY1.ray</t>
  </si>
  <si>
    <t>GDE.Q.EX.NA</t>
  </si>
  <si>
    <t>GDE.Q.EX.NS</t>
  </si>
  <si>
    <t>GDE.Q.EX.nsq</t>
  </si>
  <si>
    <t>GDE.Q.EX.nay</t>
  </si>
  <si>
    <t>GDE.Q.EX.RA</t>
  </si>
  <si>
    <t>GDE.Q.EX.RS</t>
  </si>
  <si>
    <t>GDE.Q.EX.rsq</t>
  </si>
  <si>
    <t>GDE.Q.EX.ray</t>
  </si>
  <si>
    <t>GDE.Q.EM.NA</t>
  </si>
  <si>
    <t>GDE.Q.EM.NS</t>
  </si>
  <si>
    <t>GDE.Q.EM.nsq</t>
  </si>
  <si>
    <t>GDE.Q.EM.nay</t>
  </si>
  <si>
    <t>GDE.Q.EM.RA</t>
  </si>
  <si>
    <t>GDE.Q.EM.RS</t>
  </si>
  <si>
    <t>GDE.Q.EM.rsq</t>
  </si>
  <si>
    <t>GDE.Q.EM.ray</t>
  </si>
  <si>
    <t>https://www.rbnz.govt.nz/statistics/m5</t>
  </si>
  <si>
    <t>M5 Gross Domestic Product</t>
  </si>
  <si>
    <t>Source: Statistics New Zealand</t>
  </si>
  <si>
    <t>Corr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</si>
</sst>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mmm\ yyyy"/>
    <numFmt numFmtId="165" formatCode="mmm\ yyyy"/>
    <numFmt numFmtId="167" formatCode="#,##0.0"/>
    <numFmt numFmtId="172" formatCode="0.000"/>
  </numFmts>
  <fonts count="19" x14ac:knownFonts="1"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u/>
      <sz val="10"/>
      <color indexed="12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u/>
      <sz val="8"/>
      <color indexed="12"/>
      <name val="Consolas"/>
    </font>
    <font>
      <u/>
      <sz val="8"/>
      <color indexed="12"/>
      <name val="Consolas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Consolas"/>
      <family val="3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164" fontId="9" fillId="0" borderId="0" xfId="0" applyNumberFormat="1" applyFont="1" applyAlignment="1">
      <alignment horizontal="left" vertical="top" wrapText="1"/>
    </xf>
    <xf numFmtId="165" fontId="10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167" fontId="1" fillId="0" borderId="0" xfId="0" applyNumberFormat="1" applyFont="1" applyAlignment="1">
      <alignment horizontal="right" vertical="top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Continuous"/>
    </xf>
    <xf numFmtId="2" fontId="0" fillId="0" borderId="0" xfId="1" applyNumberFormat="1" applyFont="1"/>
    <xf numFmtId="172" fontId="0" fillId="0" borderId="0" xfId="0" applyNumberFormat="1" applyFill="1" applyBorder="1" applyAlignment="1"/>
    <xf numFmtId="172" fontId="0" fillId="0" borderId="1" xfId="0" applyNumberFormat="1" applyFill="1" applyBorder="1" applyAlignment="1"/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165" fontId="16" fillId="0" borderId="0" xfId="0" applyNumberFormat="1" applyFont="1" applyAlignment="1">
      <alignment horizontal="left" vertical="top" wrapText="1"/>
    </xf>
    <xf numFmtId="3" fontId="16" fillId="0" borderId="0" xfId="0" applyNumberFormat="1" applyFont="1" applyAlignment="1">
      <alignment horizontal="right" vertical="top" wrapText="1"/>
    </xf>
    <xf numFmtId="167" fontId="16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64" fontId="16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GDPyoy</a:t>
            </a:r>
            <a:r>
              <a:rPr lang="en-NZ" baseline="0"/>
              <a:t> v HPIyoy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685497005182044E-2"/>
          <c:y val="7.7726263848161503E-2"/>
          <c:w val="0.93998293290261792"/>
          <c:h val="0.8992219997719577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9689238845144359E-2"/>
                  <c:y val="-3.86239515956438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'Regress HPI v GDP'!$C$6:$C$80</c:f>
              <c:numCache>
                <c:formatCode>0.00</c:formatCode>
                <c:ptCount val="75"/>
                <c:pt idx="0">
                  <c:v>5.1355206847360915</c:v>
                </c:pt>
                <c:pt idx="1">
                  <c:v>7.4285714285714288</c:v>
                </c:pt>
                <c:pt idx="2">
                  <c:v>9.4900849858356935</c:v>
                </c:pt>
                <c:pt idx="3">
                  <c:v>11.559888579387186</c:v>
                </c:pt>
                <c:pt idx="4">
                  <c:v>14.246947082767978</c:v>
                </c:pt>
                <c:pt idx="5">
                  <c:v>15.824468085106384</c:v>
                </c:pt>
                <c:pt idx="6">
                  <c:v>21.345407503234153</c:v>
                </c:pt>
                <c:pt idx="7">
                  <c:v>24.843945068664169</c:v>
                </c:pt>
                <c:pt idx="8">
                  <c:v>23.63420427553444</c:v>
                </c:pt>
                <c:pt idx="9">
                  <c:v>22.388059701492537</c:v>
                </c:pt>
                <c:pt idx="10">
                  <c:v>16.31130063965885</c:v>
                </c:pt>
                <c:pt idx="11">
                  <c:v>12.5</c:v>
                </c:pt>
                <c:pt idx="12">
                  <c:v>13.352545629202689</c:v>
                </c:pt>
                <c:pt idx="13">
                  <c:v>13.883677298311445</c:v>
                </c:pt>
                <c:pt idx="14">
                  <c:v>14.665444546287809</c:v>
                </c:pt>
                <c:pt idx="15">
                  <c:v>15.555555555555555</c:v>
                </c:pt>
                <c:pt idx="16">
                  <c:v>12.203389830508474</c:v>
                </c:pt>
                <c:pt idx="17">
                  <c:v>10.131795716639209</c:v>
                </c:pt>
                <c:pt idx="18">
                  <c:v>9.5123900879296563</c:v>
                </c:pt>
                <c:pt idx="19">
                  <c:v>9.0769230769230766</c:v>
                </c:pt>
                <c:pt idx="20">
                  <c:v>11.706948640483384</c:v>
                </c:pt>
                <c:pt idx="21">
                  <c:v>13.68735976065819</c:v>
                </c:pt>
                <c:pt idx="22">
                  <c:v>11.386861313868613</c:v>
                </c:pt>
                <c:pt idx="23">
                  <c:v>7.9689703808180532</c:v>
                </c:pt>
                <c:pt idx="24">
                  <c:v>2.8397565922920891</c:v>
                </c:pt>
                <c:pt idx="25">
                  <c:v>-4.4078947368421053</c:v>
                </c:pt>
                <c:pt idx="26">
                  <c:v>-6.7496723460026216</c:v>
                </c:pt>
                <c:pt idx="27">
                  <c:v>-8.8830829523187465</c:v>
                </c:pt>
                <c:pt idx="28">
                  <c:v>-9.0729783037475347</c:v>
                </c:pt>
                <c:pt idx="29">
                  <c:v>-3.1658637302133519</c:v>
                </c:pt>
                <c:pt idx="30">
                  <c:v>1.0541110330288124</c:v>
                </c:pt>
                <c:pt idx="31">
                  <c:v>5.2329749103942653</c:v>
                </c:pt>
                <c:pt idx="32">
                  <c:v>6.2183658712942878</c:v>
                </c:pt>
                <c:pt idx="33">
                  <c:v>3.4115138592750531</c:v>
                </c:pt>
                <c:pt idx="34">
                  <c:v>0.48678720445062584</c:v>
                </c:pt>
                <c:pt idx="35">
                  <c:v>-1.6348773841961852</c:v>
                </c:pt>
                <c:pt idx="36">
                  <c:v>-1.4976174268209665</c:v>
                </c:pt>
                <c:pt idx="37">
                  <c:v>-0.20618556701030927</c:v>
                </c:pt>
                <c:pt idx="38">
                  <c:v>2.0069204152249136</c:v>
                </c:pt>
                <c:pt idx="39">
                  <c:v>2.2853185595567869</c:v>
                </c:pt>
                <c:pt idx="40">
                  <c:v>3.178991015894955</c:v>
                </c:pt>
                <c:pt idx="41">
                  <c:v>3.9944903581267219</c:v>
                </c:pt>
                <c:pt idx="42">
                  <c:v>4.5454545454545459</c:v>
                </c:pt>
                <c:pt idx="43">
                  <c:v>6.4319566689234939</c:v>
                </c:pt>
                <c:pt idx="44">
                  <c:v>7.7695914266577359</c:v>
                </c:pt>
                <c:pt idx="45">
                  <c:v>8.9403973509933774</c:v>
                </c:pt>
                <c:pt idx="46">
                  <c:v>10.123296560674886</c:v>
                </c:pt>
                <c:pt idx="47">
                  <c:v>9.0966921119592872</c:v>
                </c:pt>
                <c:pt idx="48">
                  <c:v>7.7688004972032321</c:v>
                </c:pt>
                <c:pt idx="49">
                  <c:v>6.3221884498480243</c:v>
                </c:pt>
                <c:pt idx="50">
                  <c:v>4.7731290512669418</c:v>
                </c:pt>
                <c:pt idx="51">
                  <c:v>6.9970845481049562</c:v>
                </c:pt>
                <c:pt idx="52">
                  <c:v>9.1118800461361023</c:v>
                </c:pt>
                <c:pt idx="53">
                  <c:v>11.835334476843911</c:v>
                </c:pt>
                <c:pt idx="54">
                  <c:v>15.016872890888639</c:v>
                </c:pt>
                <c:pt idx="55">
                  <c:v>12.26158038147139</c:v>
                </c:pt>
                <c:pt idx="56">
                  <c:v>12.896405919661733</c:v>
                </c:pt>
                <c:pt idx="57">
                  <c:v>14.979550102249489</c:v>
                </c:pt>
                <c:pt idx="58">
                  <c:v>14.083129584352077</c:v>
                </c:pt>
                <c:pt idx="59">
                  <c:v>14.320388349514563</c:v>
                </c:pt>
                <c:pt idx="60">
                  <c:v>11.938202247191011</c:v>
                </c:pt>
                <c:pt idx="61">
                  <c:v>6.4917741218319254</c:v>
                </c:pt>
                <c:pt idx="62">
                  <c:v>3.8148306900985856</c:v>
                </c:pt>
                <c:pt idx="63">
                  <c:v>3.9915074309978769</c:v>
                </c:pt>
                <c:pt idx="64">
                  <c:v>3.7641154328732749</c:v>
                </c:pt>
                <c:pt idx="65">
                  <c:v>3.5908141962421714</c:v>
                </c:pt>
                <c:pt idx="66">
                  <c:v>3.0140379851362509</c:v>
                </c:pt>
                <c:pt idx="67">
                  <c:v>2.7766435279706001</c:v>
                </c:pt>
                <c:pt idx="68">
                  <c:v>1.8137847642079807</c:v>
                </c:pt>
                <c:pt idx="69">
                  <c:v>1.4913341394598951</c:v>
                </c:pt>
                <c:pt idx="70">
                  <c:v>2.8056112224448899</c:v>
                </c:pt>
                <c:pt idx="71">
                  <c:v>4.6086611044894719</c:v>
                </c:pt>
                <c:pt idx="72">
                  <c:v>7.7593032462391136</c:v>
                </c:pt>
                <c:pt idx="73">
                  <c:v>6.7911040508339955</c:v>
                </c:pt>
                <c:pt idx="74">
                  <c:v>6.8226120857699808</c:v>
                </c:pt>
              </c:numCache>
            </c:numRef>
          </c:xVal>
          <c:y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CE-4773-9EFB-EDDB7B6F7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956736"/>
        <c:axId val="628324752"/>
      </c:scatterChart>
      <c:valAx>
        <c:axId val="165795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324752"/>
        <c:crosses val="autoZero"/>
        <c:crossBetween val="midCat"/>
      </c:valAx>
      <c:valAx>
        <c:axId val="62832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56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HPIyoy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'Regress HPI v GDP'!$A$6:$A$80</c:f>
              <c:numCache>
                <c:formatCode>mmm\ yyyy</c:formatCode>
                <c:ptCount val="75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  <c:pt idx="12">
                  <c:v>38442</c:v>
                </c:pt>
                <c:pt idx="13">
                  <c:v>38533</c:v>
                </c:pt>
                <c:pt idx="14">
                  <c:v>38625</c:v>
                </c:pt>
                <c:pt idx="15">
                  <c:v>38717</c:v>
                </c:pt>
                <c:pt idx="16">
                  <c:v>38807</c:v>
                </c:pt>
                <c:pt idx="17">
                  <c:v>38898</c:v>
                </c:pt>
                <c:pt idx="18">
                  <c:v>38990</c:v>
                </c:pt>
                <c:pt idx="19">
                  <c:v>39082</c:v>
                </c:pt>
                <c:pt idx="20">
                  <c:v>39172</c:v>
                </c:pt>
                <c:pt idx="21">
                  <c:v>39263</c:v>
                </c:pt>
                <c:pt idx="22">
                  <c:v>39355</c:v>
                </c:pt>
                <c:pt idx="23">
                  <c:v>39447</c:v>
                </c:pt>
                <c:pt idx="24">
                  <c:v>39538</c:v>
                </c:pt>
                <c:pt idx="25">
                  <c:v>39629</c:v>
                </c:pt>
                <c:pt idx="26">
                  <c:v>39721</c:v>
                </c:pt>
                <c:pt idx="27">
                  <c:v>39813</c:v>
                </c:pt>
                <c:pt idx="28">
                  <c:v>39903</c:v>
                </c:pt>
                <c:pt idx="29">
                  <c:v>39994</c:v>
                </c:pt>
                <c:pt idx="30">
                  <c:v>40086</c:v>
                </c:pt>
                <c:pt idx="31">
                  <c:v>40178</c:v>
                </c:pt>
                <c:pt idx="32">
                  <c:v>40268</c:v>
                </c:pt>
                <c:pt idx="33">
                  <c:v>40359</c:v>
                </c:pt>
                <c:pt idx="34">
                  <c:v>40451</c:v>
                </c:pt>
                <c:pt idx="35">
                  <c:v>40543</c:v>
                </c:pt>
                <c:pt idx="36">
                  <c:v>40633</c:v>
                </c:pt>
                <c:pt idx="37">
                  <c:v>40724</c:v>
                </c:pt>
                <c:pt idx="38">
                  <c:v>40816</c:v>
                </c:pt>
                <c:pt idx="39">
                  <c:v>40908</c:v>
                </c:pt>
                <c:pt idx="40">
                  <c:v>40999</c:v>
                </c:pt>
                <c:pt idx="41">
                  <c:v>41090</c:v>
                </c:pt>
                <c:pt idx="42">
                  <c:v>41182</c:v>
                </c:pt>
                <c:pt idx="43">
                  <c:v>41274</c:v>
                </c:pt>
                <c:pt idx="44">
                  <c:v>41364</c:v>
                </c:pt>
                <c:pt idx="45">
                  <c:v>41455</c:v>
                </c:pt>
                <c:pt idx="46">
                  <c:v>41547</c:v>
                </c:pt>
                <c:pt idx="47">
                  <c:v>41639</c:v>
                </c:pt>
                <c:pt idx="48">
                  <c:v>41729</c:v>
                </c:pt>
                <c:pt idx="49">
                  <c:v>41820</c:v>
                </c:pt>
                <c:pt idx="50">
                  <c:v>41912</c:v>
                </c:pt>
                <c:pt idx="51">
                  <c:v>42004</c:v>
                </c:pt>
                <c:pt idx="52">
                  <c:v>42094</c:v>
                </c:pt>
                <c:pt idx="53">
                  <c:v>42185</c:v>
                </c:pt>
                <c:pt idx="54">
                  <c:v>42277</c:v>
                </c:pt>
                <c:pt idx="55">
                  <c:v>42369</c:v>
                </c:pt>
                <c:pt idx="56">
                  <c:v>42460</c:v>
                </c:pt>
                <c:pt idx="57">
                  <c:v>42551</c:v>
                </c:pt>
                <c:pt idx="58">
                  <c:v>42643</c:v>
                </c:pt>
                <c:pt idx="59">
                  <c:v>42735</c:v>
                </c:pt>
                <c:pt idx="60">
                  <c:v>42825</c:v>
                </c:pt>
                <c:pt idx="61">
                  <c:v>42916</c:v>
                </c:pt>
                <c:pt idx="62">
                  <c:v>43008</c:v>
                </c:pt>
                <c:pt idx="63">
                  <c:v>43100</c:v>
                </c:pt>
                <c:pt idx="64">
                  <c:v>43190</c:v>
                </c:pt>
                <c:pt idx="65">
                  <c:v>43281</c:v>
                </c:pt>
                <c:pt idx="66">
                  <c:v>43373</c:v>
                </c:pt>
                <c:pt idx="67">
                  <c:v>43465</c:v>
                </c:pt>
                <c:pt idx="68">
                  <c:v>43555</c:v>
                </c:pt>
                <c:pt idx="69">
                  <c:v>43646</c:v>
                </c:pt>
                <c:pt idx="70">
                  <c:v>43738</c:v>
                </c:pt>
                <c:pt idx="71">
                  <c:v>43830</c:v>
                </c:pt>
                <c:pt idx="72">
                  <c:v>43921</c:v>
                </c:pt>
                <c:pt idx="73">
                  <c:v>44012</c:v>
                </c:pt>
                <c:pt idx="74">
                  <c:v>44104</c:v>
                </c:pt>
              </c:numCache>
            </c:numRef>
          </c:cat>
          <c:val>
            <c:numRef>
              <c:f>'Regress HPI v GDP'!$C$6:$C$80</c:f>
              <c:numCache>
                <c:formatCode>0.00</c:formatCode>
                <c:ptCount val="75"/>
                <c:pt idx="0">
                  <c:v>5.1355206847360915</c:v>
                </c:pt>
                <c:pt idx="1">
                  <c:v>7.4285714285714288</c:v>
                </c:pt>
                <c:pt idx="2">
                  <c:v>9.4900849858356935</c:v>
                </c:pt>
                <c:pt idx="3">
                  <c:v>11.559888579387186</c:v>
                </c:pt>
                <c:pt idx="4">
                  <c:v>14.246947082767978</c:v>
                </c:pt>
                <c:pt idx="5">
                  <c:v>15.824468085106384</c:v>
                </c:pt>
                <c:pt idx="6">
                  <c:v>21.345407503234153</c:v>
                </c:pt>
                <c:pt idx="7">
                  <c:v>24.843945068664169</c:v>
                </c:pt>
                <c:pt idx="8">
                  <c:v>23.63420427553444</c:v>
                </c:pt>
                <c:pt idx="9">
                  <c:v>22.388059701492537</c:v>
                </c:pt>
                <c:pt idx="10">
                  <c:v>16.31130063965885</c:v>
                </c:pt>
                <c:pt idx="11">
                  <c:v>12.5</c:v>
                </c:pt>
                <c:pt idx="12">
                  <c:v>13.352545629202689</c:v>
                </c:pt>
                <c:pt idx="13">
                  <c:v>13.883677298311445</c:v>
                </c:pt>
                <c:pt idx="14">
                  <c:v>14.665444546287809</c:v>
                </c:pt>
                <c:pt idx="15">
                  <c:v>15.555555555555555</c:v>
                </c:pt>
                <c:pt idx="16">
                  <c:v>12.203389830508474</c:v>
                </c:pt>
                <c:pt idx="17">
                  <c:v>10.131795716639209</c:v>
                </c:pt>
                <c:pt idx="18">
                  <c:v>9.5123900879296563</c:v>
                </c:pt>
                <c:pt idx="19">
                  <c:v>9.0769230769230766</c:v>
                </c:pt>
                <c:pt idx="20">
                  <c:v>11.706948640483384</c:v>
                </c:pt>
                <c:pt idx="21">
                  <c:v>13.68735976065819</c:v>
                </c:pt>
                <c:pt idx="22">
                  <c:v>11.386861313868613</c:v>
                </c:pt>
                <c:pt idx="23">
                  <c:v>7.9689703808180532</c:v>
                </c:pt>
                <c:pt idx="24">
                  <c:v>2.8397565922920891</c:v>
                </c:pt>
                <c:pt idx="25">
                  <c:v>-4.4078947368421053</c:v>
                </c:pt>
                <c:pt idx="26">
                  <c:v>-6.7496723460026216</c:v>
                </c:pt>
                <c:pt idx="27">
                  <c:v>-8.8830829523187465</c:v>
                </c:pt>
                <c:pt idx="28">
                  <c:v>-9.0729783037475347</c:v>
                </c:pt>
                <c:pt idx="29">
                  <c:v>-3.1658637302133519</c:v>
                </c:pt>
                <c:pt idx="30">
                  <c:v>1.0541110330288124</c:v>
                </c:pt>
                <c:pt idx="31">
                  <c:v>5.2329749103942653</c:v>
                </c:pt>
                <c:pt idx="32">
                  <c:v>6.2183658712942878</c:v>
                </c:pt>
                <c:pt idx="33">
                  <c:v>3.4115138592750531</c:v>
                </c:pt>
                <c:pt idx="34">
                  <c:v>0.48678720445062584</c:v>
                </c:pt>
                <c:pt idx="35">
                  <c:v>-1.6348773841961852</c:v>
                </c:pt>
                <c:pt idx="36">
                  <c:v>-1.4976174268209665</c:v>
                </c:pt>
                <c:pt idx="37">
                  <c:v>-0.20618556701030927</c:v>
                </c:pt>
                <c:pt idx="38">
                  <c:v>2.0069204152249136</c:v>
                </c:pt>
                <c:pt idx="39">
                  <c:v>2.2853185595567869</c:v>
                </c:pt>
                <c:pt idx="40">
                  <c:v>3.178991015894955</c:v>
                </c:pt>
                <c:pt idx="41">
                  <c:v>3.9944903581267219</c:v>
                </c:pt>
                <c:pt idx="42">
                  <c:v>4.5454545454545459</c:v>
                </c:pt>
                <c:pt idx="43">
                  <c:v>6.4319566689234939</c:v>
                </c:pt>
                <c:pt idx="44">
                  <c:v>7.7695914266577359</c:v>
                </c:pt>
                <c:pt idx="45">
                  <c:v>8.9403973509933774</c:v>
                </c:pt>
                <c:pt idx="46">
                  <c:v>10.123296560674886</c:v>
                </c:pt>
                <c:pt idx="47">
                  <c:v>9.0966921119592872</c:v>
                </c:pt>
                <c:pt idx="48">
                  <c:v>7.7688004972032321</c:v>
                </c:pt>
                <c:pt idx="49">
                  <c:v>6.3221884498480243</c:v>
                </c:pt>
                <c:pt idx="50">
                  <c:v>4.7731290512669418</c:v>
                </c:pt>
                <c:pt idx="51">
                  <c:v>6.9970845481049562</c:v>
                </c:pt>
                <c:pt idx="52">
                  <c:v>9.1118800461361023</c:v>
                </c:pt>
                <c:pt idx="53">
                  <c:v>11.835334476843911</c:v>
                </c:pt>
                <c:pt idx="54">
                  <c:v>15.016872890888639</c:v>
                </c:pt>
                <c:pt idx="55">
                  <c:v>12.26158038147139</c:v>
                </c:pt>
                <c:pt idx="56">
                  <c:v>12.896405919661733</c:v>
                </c:pt>
                <c:pt idx="57">
                  <c:v>14.979550102249489</c:v>
                </c:pt>
                <c:pt idx="58">
                  <c:v>14.083129584352077</c:v>
                </c:pt>
                <c:pt idx="59">
                  <c:v>14.320388349514563</c:v>
                </c:pt>
                <c:pt idx="60">
                  <c:v>11.938202247191011</c:v>
                </c:pt>
                <c:pt idx="61">
                  <c:v>6.4917741218319254</c:v>
                </c:pt>
                <c:pt idx="62">
                  <c:v>3.8148306900985856</c:v>
                </c:pt>
                <c:pt idx="63">
                  <c:v>3.9915074309978769</c:v>
                </c:pt>
                <c:pt idx="64">
                  <c:v>3.7641154328732749</c:v>
                </c:pt>
                <c:pt idx="65">
                  <c:v>3.5908141962421714</c:v>
                </c:pt>
                <c:pt idx="66">
                  <c:v>3.0140379851362509</c:v>
                </c:pt>
                <c:pt idx="67">
                  <c:v>2.7766435279706001</c:v>
                </c:pt>
                <c:pt idx="68">
                  <c:v>1.8137847642079807</c:v>
                </c:pt>
                <c:pt idx="69">
                  <c:v>1.4913341394598951</c:v>
                </c:pt>
                <c:pt idx="70">
                  <c:v>2.8056112224448899</c:v>
                </c:pt>
                <c:pt idx="71">
                  <c:v>4.6086611044894719</c:v>
                </c:pt>
                <c:pt idx="72">
                  <c:v>7.7593032462391136</c:v>
                </c:pt>
                <c:pt idx="73">
                  <c:v>6.7911040508339955</c:v>
                </c:pt>
                <c:pt idx="74">
                  <c:v>6.8226120857699808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5-445E-99D2-651292ADDDE3}"/>
            </c:ext>
          </c:extLst>
        </c:ser>
        <c:ser>
          <c:idx val="0"/>
          <c:order val="1"/>
          <c:tx>
            <c:v>GDPyoy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'Regress HPI v GDP'!$A$6:$A$80</c:f>
              <c:numCache>
                <c:formatCode>mmm\ yyyy</c:formatCode>
                <c:ptCount val="75"/>
                <c:pt idx="0">
                  <c:v>37346</c:v>
                </c:pt>
                <c:pt idx="1">
                  <c:v>37437</c:v>
                </c:pt>
                <c:pt idx="2">
                  <c:v>37529</c:v>
                </c:pt>
                <c:pt idx="3">
                  <c:v>37621</c:v>
                </c:pt>
                <c:pt idx="4">
                  <c:v>37711</c:v>
                </c:pt>
                <c:pt idx="5">
                  <c:v>37802</c:v>
                </c:pt>
                <c:pt idx="6">
                  <c:v>37894</c:v>
                </c:pt>
                <c:pt idx="7">
                  <c:v>37986</c:v>
                </c:pt>
                <c:pt idx="8">
                  <c:v>38077</c:v>
                </c:pt>
                <c:pt idx="9">
                  <c:v>38168</c:v>
                </c:pt>
                <c:pt idx="10">
                  <c:v>38260</c:v>
                </c:pt>
                <c:pt idx="11">
                  <c:v>38352</c:v>
                </c:pt>
                <c:pt idx="12">
                  <c:v>38442</c:v>
                </c:pt>
                <c:pt idx="13">
                  <c:v>38533</c:v>
                </c:pt>
                <c:pt idx="14">
                  <c:v>38625</c:v>
                </c:pt>
                <c:pt idx="15">
                  <c:v>38717</c:v>
                </c:pt>
                <c:pt idx="16">
                  <c:v>38807</c:v>
                </c:pt>
                <c:pt idx="17">
                  <c:v>38898</c:v>
                </c:pt>
                <c:pt idx="18">
                  <c:v>38990</c:v>
                </c:pt>
                <c:pt idx="19">
                  <c:v>39082</c:v>
                </c:pt>
                <c:pt idx="20">
                  <c:v>39172</c:v>
                </c:pt>
                <c:pt idx="21">
                  <c:v>39263</c:v>
                </c:pt>
                <c:pt idx="22">
                  <c:v>39355</c:v>
                </c:pt>
                <c:pt idx="23">
                  <c:v>39447</c:v>
                </c:pt>
                <c:pt idx="24">
                  <c:v>39538</c:v>
                </c:pt>
                <c:pt idx="25">
                  <c:v>39629</c:v>
                </c:pt>
                <c:pt idx="26">
                  <c:v>39721</c:v>
                </c:pt>
                <c:pt idx="27">
                  <c:v>39813</c:v>
                </c:pt>
                <c:pt idx="28">
                  <c:v>39903</c:v>
                </c:pt>
                <c:pt idx="29">
                  <c:v>39994</c:v>
                </c:pt>
                <c:pt idx="30">
                  <c:v>40086</c:v>
                </c:pt>
                <c:pt idx="31">
                  <c:v>40178</c:v>
                </c:pt>
                <c:pt idx="32">
                  <c:v>40268</c:v>
                </c:pt>
                <c:pt idx="33">
                  <c:v>40359</c:v>
                </c:pt>
                <c:pt idx="34">
                  <c:v>40451</c:v>
                </c:pt>
                <c:pt idx="35">
                  <c:v>40543</c:v>
                </c:pt>
                <c:pt idx="36">
                  <c:v>40633</c:v>
                </c:pt>
                <c:pt idx="37">
                  <c:v>40724</c:v>
                </c:pt>
                <c:pt idx="38">
                  <c:v>40816</c:v>
                </c:pt>
                <c:pt idx="39">
                  <c:v>40908</c:v>
                </c:pt>
                <c:pt idx="40">
                  <c:v>40999</c:v>
                </c:pt>
                <c:pt idx="41">
                  <c:v>41090</c:v>
                </c:pt>
                <c:pt idx="42">
                  <c:v>41182</c:v>
                </c:pt>
                <c:pt idx="43">
                  <c:v>41274</c:v>
                </c:pt>
                <c:pt idx="44">
                  <c:v>41364</c:v>
                </c:pt>
                <c:pt idx="45">
                  <c:v>41455</c:v>
                </c:pt>
                <c:pt idx="46">
                  <c:v>41547</c:v>
                </c:pt>
                <c:pt idx="47">
                  <c:v>41639</c:v>
                </c:pt>
                <c:pt idx="48">
                  <c:v>41729</c:v>
                </c:pt>
                <c:pt idx="49">
                  <c:v>41820</c:v>
                </c:pt>
                <c:pt idx="50">
                  <c:v>41912</c:v>
                </c:pt>
                <c:pt idx="51">
                  <c:v>42004</c:v>
                </c:pt>
                <c:pt idx="52">
                  <c:v>42094</c:v>
                </c:pt>
                <c:pt idx="53">
                  <c:v>42185</c:v>
                </c:pt>
                <c:pt idx="54">
                  <c:v>42277</c:v>
                </c:pt>
                <c:pt idx="55">
                  <c:v>42369</c:v>
                </c:pt>
                <c:pt idx="56">
                  <c:v>42460</c:v>
                </c:pt>
                <c:pt idx="57">
                  <c:v>42551</c:v>
                </c:pt>
                <c:pt idx="58">
                  <c:v>42643</c:v>
                </c:pt>
                <c:pt idx="59">
                  <c:v>42735</c:v>
                </c:pt>
                <c:pt idx="60">
                  <c:v>42825</c:v>
                </c:pt>
                <c:pt idx="61">
                  <c:v>42916</c:v>
                </c:pt>
                <c:pt idx="62">
                  <c:v>43008</c:v>
                </c:pt>
                <c:pt idx="63">
                  <c:v>43100</c:v>
                </c:pt>
                <c:pt idx="64">
                  <c:v>43190</c:v>
                </c:pt>
                <c:pt idx="65">
                  <c:v>43281</c:v>
                </c:pt>
                <c:pt idx="66">
                  <c:v>43373</c:v>
                </c:pt>
                <c:pt idx="67">
                  <c:v>43465</c:v>
                </c:pt>
                <c:pt idx="68">
                  <c:v>43555</c:v>
                </c:pt>
                <c:pt idx="69">
                  <c:v>43646</c:v>
                </c:pt>
                <c:pt idx="70">
                  <c:v>43738</c:v>
                </c:pt>
                <c:pt idx="71">
                  <c:v>43830</c:v>
                </c:pt>
                <c:pt idx="72">
                  <c:v>43921</c:v>
                </c:pt>
                <c:pt idx="73">
                  <c:v>44012</c:v>
                </c:pt>
                <c:pt idx="74">
                  <c:v>44104</c:v>
                </c:pt>
              </c:numCache>
            </c:numRef>
          </c:cat>
          <c: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5-445E-99D2-651292ADD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999744"/>
        <c:axId val="1658928544"/>
      </c:lineChart>
      <c:dateAx>
        <c:axId val="1977999744"/>
        <c:scaling>
          <c:orientation val="minMax"/>
        </c:scaling>
        <c:delete val="0"/>
        <c:axPos val="b"/>
        <c:numFmt formatCode="mmm\ 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928544"/>
        <c:crosses val="autoZero"/>
        <c:auto val="1"/>
        <c:lblOffset val="100"/>
        <c:baseTimeUnit val="months"/>
      </c:dateAx>
      <c:valAx>
        <c:axId val="165892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79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GDP'!$J$26:$J$100</c:f>
              <c:numCache>
                <c:formatCode>General</c:formatCode>
                <c:ptCount val="75"/>
                <c:pt idx="0">
                  <c:v>-5.6703989425581707</c:v>
                </c:pt>
                <c:pt idx="1">
                  <c:v>-3.3773481987228333</c:v>
                </c:pt>
                <c:pt idx="2">
                  <c:v>-1.942924820301684</c:v>
                </c:pt>
                <c:pt idx="3">
                  <c:v>0.5971964073821443</c:v>
                </c:pt>
                <c:pt idx="4">
                  <c:v>3.7545725448952734</c:v>
                </c:pt>
                <c:pt idx="5">
                  <c:v>6.5862739049199117</c:v>
                </c:pt>
                <c:pt idx="6">
                  <c:v>10.539487875939891</c:v>
                </c:pt>
                <c:pt idx="7">
                  <c:v>14.351570530791465</c:v>
                </c:pt>
                <c:pt idx="8">
                  <c:v>11.260559201132388</c:v>
                </c:pt>
                <c:pt idx="9">
                  <c:v>9.07377935882581</c:v>
                </c:pt>
                <c:pt idx="10">
                  <c:v>5.9756986464969248</c:v>
                </c:pt>
                <c:pt idx="11">
                  <c:v>4.0456685433674231</c:v>
                </c:pt>
                <c:pt idx="12">
                  <c:v>5.6820768961240091</c:v>
                </c:pt>
                <c:pt idx="13">
                  <c:v>4.8022556628357531</c:v>
                </c:pt>
                <c:pt idx="14">
                  <c:v>5.2704778213905588</c:v>
                </c:pt>
                <c:pt idx="15">
                  <c:v>7.5715417330553176</c:v>
                </c:pt>
                <c:pt idx="16">
                  <c:v>3.4355132844543412</c:v>
                </c:pt>
                <c:pt idx="17">
                  <c:v>2.9316446176928661</c:v>
                </c:pt>
                <c:pt idx="18">
                  <c:v>2.3122389889833137</c:v>
                </c:pt>
                <c:pt idx="19">
                  <c:v>-0.31804364797417328</c:v>
                </c:pt>
                <c:pt idx="20">
                  <c:v>3.2526171838508073</c:v>
                </c:pt>
                <c:pt idx="21">
                  <c:v>4.2923930357609397</c:v>
                </c:pt>
                <c:pt idx="22">
                  <c:v>1.8351220442605847</c:v>
                </c:pt>
                <c:pt idx="23">
                  <c:v>-0.4853610758145237</c:v>
                </c:pt>
                <c:pt idx="24">
                  <c:v>-3.1062141489680211</c:v>
                </c:pt>
                <c:pt idx="25">
                  <c:v>-8.4725949415728667</c:v>
                </c:pt>
                <c:pt idx="26">
                  <c:v>-9.0898745589148131</c:v>
                </c:pt>
                <c:pt idx="27">
                  <c:v>-9.9691048075447046</c:v>
                </c:pt>
                <c:pt idx="28">
                  <c:v>-9.0615923459980401</c:v>
                </c:pt>
                <c:pt idx="29">
                  <c:v>-3.6247954065961943</c:v>
                </c:pt>
                <c:pt idx="30">
                  <c:v>-0.65900100104026271</c:v>
                </c:pt>
                <c:pt idx="31">
                  <c:v>0.54118452682038765</c:v>
                </c:pt>
                <c:pt idx="32">
                  <c:v>-0.51146759351971749</c:v>
                </c:pt>
                <c:pt idx="33">
                  <c:v>-4.5724999632251846</c:v>
                </c:pt>
                <c:pt idx="34">
                  <c:v>-6.2430462603633794</c:v>
                </c:pt>
                <c:pt idx="35">
                  <c:v>-5.6995775889269469</c:v>
                </c:pt>
                <c:pt idx="36">
                  <c:v>-6.8164979892379609</c:v>
                </c:pt>
                <c:pt idx="37">
                  <c:v>-5.0547484952949659</c:v>
                </c:pt>
                <c:pt idx="38">
                  <c:v>-4.8796855942998718</c:v>
                </c:pt>
                <c:pt idx="39">
                  <c:v>-6.4825579864973459</c:v>
                </c:pt>
                <c:pt idx="40">
                  <c:v>-4.8050228066052831</c:v>
                </c:pt>
                <c:pt idx="41">
                  <c:v>-3.5192058302411793</c:v>
                </c:pt>
                <c:pt idx="42">
                  <c:v>-1.714061285227122</c:v>
                </c:pt>
                <c:pt idx="43">
                  <c:v>-1.5520571535767438</c:v>
                </c:pt>
                <c:pt idx="44">
                  <c:v>1.1965305065545095</c:v>
                </c:pt>
                <c:pt idx="45">
                  <c:v>1.2699286179146974</c:v>
                </c:pt>
                <c:pt idx="46">
                  <c:v>1.8257376487530887</c:v>
                </c:pt>
                <c:pt idx="47">
                  <c:v>2.8371762812776193</c:v>
                </c:pt>
                <c:pt idx="48">
                  <c:v>-1.3126211382724602</c:v>
                </c:pt>
                <c:pt idx="49">
                  <c:v>-1.6618253726522134</c:v>
                </c:pt>
                <c:pt idx="50">
                  <c:v>-4.4650651289195302</c:v>
                </c:pt>
                <c:pt idx="51">
                  <c:v>-4.4359252580324213</c:v>
                </c:pt>
                <c:pt idx="52">
                  <c:v>-0.43985922347192563</c:v>
                </c:pt>
                <c:pt idx="53">
                  <c:v>2.1268226625251039</c:v>
                </c:pt>
                <c:pt idx="54">
                  <c:v>5.6219061659913887</c:v>
                </c:pt>
                <c:pt idx="55">
                  <c:v>3.6504763801280351</c:v>
                </c:pt>
                <c:pt idx="56">
                  <c:v>3.0311215606321458</c:v>
                </c:pt>
                <c:pt idx="57">
                  <c:v>4.6439481090875638</c:v>
                </c:pt>
                <c:pt idx="58">
                  <c:v>4.0610726806117103</c:v>
                </c:pt>
                <c:pt idx="59">
                  <c:v>5.39573925874965</c:v>
                </c:pt>
                <c:pt idx="60">
                  <c:v>3.3270982458476563</c:v>
                </c:pt>
                <c:pt idx="61">
                  <c:v>-2.5896475136437669</c:v>
                </c:pt>
                <c:pt idx="62">
                  <c:v>-5.2665909453771071</c:v>
                </c:pt>
                <c:pt idx="63">
                  <c:v>-5.7170043833209307</c:v>
                </c:pt>
                <c:pt idx="64">
                  <c:v>-5.4740787473131967</c:v>
                </c:pt>
                <c:pt idx="65">
                  <c:v>-5.804152528655079</c:v>
                </c:pt>
                <c:pt idx="66">
                  <c:v>-5.440293471496326</c:v>
                </c:pt>
                <c:pt idx="67">
                  <c:v>-5.9912330180835323</c:v>
                </c:pt>
                <c:pt idx="68">
                  <c:v>-6.4837741477138167</c:v>
                </c:pt>
                <c:pt idx="69">
                  <c:v>-5.7088169594864473</c:v>
                </c:pt>
                <c:pt idx="70">
                  <c:v>-5.0216300553445699</c:v>
                </c:pt>
                <c:pt idx="71">
                  <c:v>-1.8076272709029757</c:v>
                </c:pt>
                <c:pt idx="72">
                  <c:v>4.1649206756406896</c:v>
                </c:pt>
                <c:pt idx="73">
                  <c:v>21.068791577264385</c:v>
                </c:pt>
                <c:pt idx="74">
                  <c:v>2.9146844257499986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1C-4EC7-8DE9-FF704FA5C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4272"/>
        <c:axId val="2109615280"/>
      </c:scatterChart>
      <c:valAx>
        <c:axId val="21172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X Variable 1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2109615280"/>
        <c:crosses val="autoZero"/>
        <c:crossBetween val="midCat"/>
      </c:valAx>
      <c:valAx>
        <c:axId val="210961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72342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GDP'!$C$6:$C$80</c:f>
              <c:numCache>
                <c:formatCode>0.00</c:formatCode>
                <c:ptCount val="75"/>
                <c:pt idx="0">
                  <c:v>5.1355206847360915</c:v>
                </c:pt>
                <c:pt idx="1">
                  <c:v>7.4285714285714288</c:v>
                </c:pt>
                <c:pt idx="2">
                  <c:v>9.4900849858356935</c:v>
                </c:pt>
                <c:pt idx="3">
                  <c:v>11.559888579387186</c:v>
                </c:pt>
                <c:pt idx="4">
                  <c:v>14.246947082767978</c:v>
                </c:pt>
                <c:pt idx="5">
                  <c:v>15.824468085106384</c:v>
                </c:pt>
                <c:pt idx="6">
                  <c:v>21.345407503234153</c:v>
                </c:pt>
                <c:pt idx="7">
                  <c:v>24.843945068664169</c:v>
                </c:pt>
                <c:pt idx="8">
                  <c:v>23.63420427553444</c:v>
                </c:pt>
                <c:pt idx="9">
                  <c:v>22.388059701492537</c:v>
                </c:pt>
                <c:pt idx="10">
                  <c:v>16.31130063965885</c:v>
                </c:pt>
                <c:pt idx="11">
                  <c:v>12.5</c:v>
                </c:pt>
                <c:pt idx="12">
                  <c:v>13.352545629202689</c:v>
                </c:pt>
                <c:pt idx="13">
                  <c:v>13.883677298311445</c:v>
                </c:pt>
                <c:pt idx="14">
                  <c:v>14.665444546287809</c:v>
                </c:pt>
                <c:pt idx="15">
                  <c:v>15.555555555555555</c:v>
                </c:pt>
                <c:pt idx="16">
                  <c:v>12.203389830508474</c:v>
                </c:pt>
                <c:pt idx="17">
                  <c:v>10.131795716639209</c:v>
                </c:pt>
                <c:pt idx="18">
                  <c:v>9.5123900879296563</c:v>
                </c:pt>
                <c:pt idx="19">
                  <c:v>9.0769230769230766</c:v>
                </c:pt>
                <c:pt idx="20">
                  <c:v>11.706948640483384</c:v>
                </c:pt>
                <c:pt idx="21">
                  <c:v>13.68735976065819</c:v>
                </c:pt>
                <c:pt idx="22">
                  <c:v>11.386861313868613</c:v>
                </c:pt>
                <c:pt idx="23">
                  <c:v>7.9689703808180532</c:v>
                </c:pt>
                <c:pt idx="24">
                  <c:v>2.8397565922920891</c:v>
                </c:pt>
                <c:pt idx="25">
                  <c:v>-4.4078947368421053</c:v>
                </c:pt>
                <c:pt idx="26">
                  <c:v>-6.7496723460026216</c:v>
                </c:pt>
                <c:pt idx="27">
                  <c:v>-8.8830829523187465</c:v>
                </c:pt>
                <c:pt idx="28">
                  <c:v>-9.0729783037475347</c:v>
                </c:pt>
                <c:pt idx="29">
                  <c:v>-3.1658637302133519</c:v>
                </c:pt>
                <c:pt idx="30">
                  <c:v>1.0541110330288124</c:v>
                </c:pt>
                <c:pt idx="31">
                  <c:v>5.2329749103942653</c:v>
                </c:pt>
                <c:pt idx="32">
                  <c:v>6.2183658712942878</c:v>
                </c:pt>
                <c:pt idx="33">
                  <c:v>3.4115138592750531</c:v>
                </c:pt>
                <c:pt idx="34">
                  <c:v>0.48678720445062584</c:v>
                </c:pt>
                <c:pt idx="35">
                  <c:v>-1.6348773841961852</c:v>
                </c:pt>
                <c:pt idx="36">
                  <c:v>-1.4976174268209665</c:v>
                </c:pt>
                <c:pt idx="37">
                  <c:v>-0.20618556701030927</c:v>
                </c:pt>
                <c:pt idx="38">
                  <c:v>2.0069204152249136</c:v>
                </c:pt>
                <c:pt idx="39">
                  <c:v>2.2853185595567869</c:v>
                </c:pt>
                <c:pt idx="40">
                  <c:v>3.178991015894955</c:v>
                </c:pt>
                <c:pt idx="41">
                  <c:v>3.9944903581267219</c:v>
                </c:pt>
                <c:pt idx="42">
                  <c:v>4.5454545454545459</c:v>
                </c:pt>
                <c:pt idx="43">
                  <c:v>6.4319566689234939</c:v>
                </c:pt>
                <c:pt idx="44">
                  <c:v>7.7695914266577359</c:v>
                </c:pt>
                <c:pt idx="45">
                  <c:v>8.9403973509933774</c:v>
                </c:pt>
                <c:pt idx="46">
                  <c:v>10.123296560674886</c:v>
                </c:pt>
                <c:pt idx="47">
                  <c:v>9.0966921119592872</c:v>
                </c:pt>
                <c:pt idx="48">
                  <c:v>7.7688004972032321</c:v>
                </c:pt>
                <c:pt idx="49">
                  <c:v>6.3221884498480243</c:v>
                </c:pt>
                <c:pt idx="50">
                  <c:v>4.7731290512669418</c:v>
                </c:pt>
                <c:pt idx="51">
                  <c:v>6.9970845481049562</c:v>
                </c:pt>
                <c:pt idx="52">
                  <c:v>9.1118800461361023</c:v>
                </c:pt>
                <c:pt idx="53">
                  <c:v>11.835334476843911</c:v>
                </c:pt>
                <c:pt idx="54">
                  <c:v>15.016872890888639</c:v>
                </c:pt>
                <c:pt idx="55">
                  <c:v>12.26158038147139</c:v>
                </c:pt>
                <c:pt idx="56">
                  <c:v>12.896405919661733</c:v>
                </c:pt>
                <c:pt idx="57">
                  <c:v>14.979550102249489</c:v>
                </c:pt>
                <c:pt idx="58">
                  <c:v>14.083129584352077</c:v>
                </c:pt>
                <c:pt idx="59">
                  <c:v>14.320388349514563</c:v>
                </c:pt>
                <c:pt idx="60">
                  <c:v>11.938202247191011</c:v>
                </c:pt>
                <c:pt idx="61">
                  <c:v>6.4917741218319254</c:v>
                </c:pt>
                <c:pt idx="62">
                  <c:v>3.8148306900985856</c:v>
                </c:pt>
                <c:pt idx="63">
                  <c:v>3.9915074309978769</c:v>
                </c:pt>
                <c:pt idx="64">
                  <c:v>3.7641154328732749</c:v>
                </c:pt>
                <c:pt idx="65">
                  <c:v>3.5908141962421714</c:v>
                </c:pt>
                <c:pt idx="66">
                  <c:v>3.0140379851362509</c:v>
                </c:pt>
                <c:pt idx="67">
                  <c:v>2.7766435279706001</c:v>
                </c:pt>
                <c:pt idx="68">
                  <c:v>1.8137847642079807</c:v>
                </c:pt>
                <c:pt idx="69">
                  <c:v>1.4913341394598951</c:v>
                </c:pt>
                <c:pt idx="70">
                  <c:v>2.8056112224448899</c:v>
                </c:pt>
                <c:pt idx="71">
                  <c:v>4.6086611044894719</c:v>
                </c:pt>
                <c:pt idx="72">
                  <c:v>7.7593032462391136</c:v>
                </c:pt>
                <c:pt idx="73">
                  <c:v>6.7911040508339955</c:v>
                </c:pt>
                <c:pt idx="74">
                  <c:v>6.8226120857699808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4C-4025-BF88-BFCF3D2C4196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GDP'!$I$26:$I$100</c:f>
              <c:numCache>
                <c:formatCode>General</c:formatCode>
                <c:ptCount val="75"/>
                <c:pt idx="0">
                  <c:v>10.805919627294262</c:v>
                </c:pt>
                <c:pt idx="1">
                  <c:v>10.805919627294262</c:v>
                </c:pt>
                <c:pt idx="2">
                  <c:v>11.433009806137377</c:v>
                </c:pt>
                <c:pt idx="3">
                  <c:v>10.962692172005042</c:v>
                </c:pt>
                <c:pt idx="4">
                  <c:v>10.492374537872704</c:v>
                </c:pt>
                <c:pt idx="5">
                  <c:v>9.238194180186472</c:v>
                </c:pt>
                <c:pt idx="6">
                  <c:v>10.805919627294262</c:v>
                </c:pt>
                <c:pt idx="7">
                  <c:v>10.492374537872704</c:v>
                </c:pt>
                <c:pt idx="8">
                  <c:v>12.373645074402052</c:v>
                </c:pt>
                <c:pt idx="9">
                  <c:v>13.314280342666727</c:v>
                </c:pt>
                <c:pt idx="10">
                  <c:v>10.335601993161925</c:v>
                </c:pt>
                <c:pt idx="11">
                  <c:v>8.4543314566325769</c:v>
                </c:pt>
                <c:pt idx="12">
                  <c:v>7.67046873307868</c:v>
                </c:pt>
                <c:pt idx="13">
                  <c:v>9.0814216354756923</c:v>
                </c:pt>
                <c:pt idx="14">
                  <c:v>9.3949667248972499</c:v>
                </c:pt>
                <c:pt idx="15">
                  <c:v>7.9840138225002377</c:v>
                </c:pt>
                <c:pt idx="16">
                  <c:v>8.7678765460541328</c:v>
                </c:pt>
                <c:pt idx="17">
                  <c:v>7.2001510989463426</c:v>
                </c:pt>
                <c:pt idx="18">
                  <c:v>7.2001510989463426</c:v>
                </c:pt>
                <c:pt idx="19">
                  <c:v>9.3949667248972499</c:v>
                </c:pt>
                <c:pt idx="20">
                  <c:v>8.4543314566325769</c:v>
                </c:pt>
                <c:pt idx="21">
                  <c:v>9.3949667248972499</c:v>
                </c:pt>
                <c:pt idx="22">
                  <c:v>9.5517392696080279</c:v>
                </c:pt>
                <c:pt idx="23">
                  <c:v>8.4543314566325769</c:v>
                </c:pt>
                <c:pt idx="24">
                  <c:v>5.9459707412601102</c:v>
                </c:pt>
                <c:pt idx="25">
                  <c:v>4.0647002047307614</c:v>
                </c:pt>
                <c:pt idx="26">
                  <c:v>2.3402022129121915</c:v>
                </c:pt>
                <c:pt idx="27">
                  <c:v>1.0860218552259586</c:v>
                </c:pt>
                <c:pt idx="28">
                  <c:v>-1.138595774949458E-2</c:v>
                </c:pt>
                <c:pt idx="29">
                  <c:v>0.45893167638284238</c:v>
                </c:pt>
                <c:pt idx="30">
                  <c:v>1.7131120340690751</c:v>
                </c:pt>
                <c:pt idx="31">
                  <c:v>4.6917903835738777</c:v>
                </c:pt>
                <c:pt idx="32">
                  <c:v>6.7298334648140052</c:v>
                </c:pt>
                <c:pt idx="33">
                  <c:v>7.9840138225002377</c:v>
                </c:pt>
                <c:pt idx="34">
                  <c:v>6.7298334648140052</c:v>
                </c:pt>
                <c:pt idx="35">
                  <c:v>4.0647002047307614</c:v>
                </c:pt>
                <c:pt idx="36">
                  <c:v>5.3188805624169939</c:v>
                </c:pt>
                <c:pt idx="37">
                  <c:v>4.8485629282846565</c:v>
                </c:pt>
                <c:pt idx="38">
                  <c:v>6.886606009524785</c:v>
                </c:pt>
                <c:pt idx="39">
                  <c:v>8.7678765460541328</c:v>
                </c:pt>
                <c:pt idx="40">
                  <c:v>7.9840138225002377</c:v>
                </c:pt>
                <c:pt idx="41">
                  <c:v>7.5136961883679012</c:v>
                </c:pt>
                <c:pt idx="42">
                  <c:v>6.2595158306816678</c:v>
                </c:pt>
                <c:pt idx="43">
                  <c:v>7.9840138225002377</c:v>
                </c:pt>
                <c:pt idx="44">
                  <c:v>6.5730609201032264</c:v>
                </c:pt>
                <c:pt idx="45">
                  <c:v>7.67046873307868</c:v>
                </c:pt>
                <c:pt idx="46">
                  <c:v>8.2975589119217972</c:v>
                </c:pt>
                <c:pt idx="47">
                  <c:v>6.2595158306816678</c:v>
                </c:pt>
                <c:pt idx="48">
                  <c:v>9.0814216354756923</c:v>
                </c:pt>
                <c:pt idx="49">
                  <c:v>7.9840138225002377</c:v>
                </c:pt>
                <c:pt idx="50">
                  <c:v>9.238194180186472</c:v>
                </c:pt>
                <c:pt idx="51">
                  <c:v>11.433009806137377</c:v>
                </c:pt>
                <c:pt idx="52">
                  <c:v>9.5517392696080279</c:v>
                </c:pt>
                <c:pt idx="53">
                  <c:v>9.7085118143188076</c:v>
                </c:pt>
                <c:pt idx="54">
                  <c:v>9.3949667248972499</c:v>
                </c:pt>
                <c:pt idx="55">
                  <c:v>8.6111040013433549</c:v>
                </c:pt>
                <c:pt idx="56">
                  <c:v>9.8652843590295873</c:v>
                </c:pt>
                <c:pt idx="57">
                  <c:v>10.335601993161925</c:v>
                </c:pt>
                <c:pt idx="58">
                  <c:v>10.022056903740367</c:v>
                </c:pt>
                <c:pt idx="59">
                  <c:v>8.9246490907649125</c:v>
                </c:pt>
                <c:pt idx="60">
                  <c:v>8.6111040013433549</c:v>
                </c:pt>
                <c:pt idx="61">
                  <c:v>9.0814216354756923</c:v>
                </c:pt>
                <c:pt idx="62">
                  <c:v>9.0814216354756923</c:v>
                </c:pt>
                <c:pt idx="63">
                  <c:v>9.7085118143188076</c:v>
                </c:pt>
                <c:pt idx="64">
                  <c:v>9.238194180186472</c:v>
                </c:pt>
                <c:pt idx="65">
                  <c:v>9.3949667248972499</c:v>
                </c:pt>
                <c:pt idx="66">
                  <c:v>8.4543314566325769</c:v>
                </c:pt>
                <c:pt idx="67">
                  <c:v>8.7678765460541328</c:v>
                </c:pt>
                <c:pt idx="68">
                  <c:v>8.2975589119217972</c:v>
                </c:pt>
                <c:pt idx="69">
                  <c:v>7.2001510989463426</c:v>
                </c:pt>
                <c:pt idx="70">
                  <c:v>7.8272412777894598</c:v>
                </c:pt>
                <c:pt idx="71">
                  <c:v>6.4162883753924476</c:v>
                </c:pt>
                <c:pt idx="72">
                  <c:v>3.594382570598424</c:v>
                </c:pt>
                <c:pt idx="73">
                  <c:v>-14.277687526430391</c:v>
                </c:pt>
                <c:pt idx="74">
                  <c:v>3.9079276600199822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4C-4025-BF88-BFCF3D2C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4272"/>
        <c:axId val="2109599056"/>
      </c:scatterChart>
      <c:valAx>
        <c:axId val="21172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X Variable 1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2109599056"/>
        <c:crosses val="autoZero"/>
        <c:crossBetween val="midCat"/>
      </c:valAx>
      <c:valAx>
        <c:axId val="2109599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1723427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'Regress HPI v GDP'!$M$26:$M$100</c:f>
              <c:numCache>
                <c:formatCode>General</c:formatCode>
                <c:ptCount val="75"/>
                <c:pt idx="0">
                  <c:v>0.66666666666666663</c:v>
                </c:pt>
                <c:pt idx="1">
                  <c:v>2</c:v>
                </c:pt>
                <c:pt idx="2">
                  <c:v>3.333333333333333</c:v>
                </c:pt>
                <c:pt idx="3">
                  <c:v>4.666666666666667</c:v>
                </c:pt>
                <c:pt idx="4">
                  <c:v>6</c:v>
                </c:pt>
                <c:pt idx="5">
                  <c:v>7.333333333333333</c:v>
                </c:pt>
                <c:pt idx="6">
                  <c:v>8.6666666666666661</c:v>
                </c:pt>
                <c:pt idx="7">
                  <c:v>9.9999999999999982</c:v>
                </c:pt>
                <c:pt idx="8">
                  <c:v>11.333333333333332</c:v>
                </c:pt>
                <c:pt idx="9">
                  <c:v>12.666666666666666</c:v>
                </c:pt>
                <c:pt idx="10">
                  <c:v>13.999999999999998</c:v>
                </c:pt>
                <c:pt idx="11">
                  <c:v>15.333333333333332</c:v>
                </c:pt>
                <c:pt idx="12">
                  <c:v>16.666666666666668</c:v>
                </c:pt>
                <c:pt idx="13">
                  <c:v>18</c:v>
                </c:pt>
                <c:pt idx="14">
                  <c:v>19.333333333333332</c:v>
                </c:pt>
                <c:pt idx="15">
                  <c:v>20.666666666666668</c:v>
                </c:pt>
                <c:pt idx="16">
                  <c:v>22</c:v>
                </c:pt>
                <c:pt idx="17">
                  <c:v>23.333333333333332</c:v>
                </c:pt>
                <c:pt idx="18">
                  <c:v>24.666666666666668</c:v>
                </c:pt>
                <c:pt idx="19">
                  <c:v>26</c:v>
                </c:pt>
                <c:pt idx="20">
                  <c:v>27.333333333333332</c:v>
                </c:pt>
                <c:pt idx="21">
                  <c:v>28.666666666666668</c:v>
                </c:pt>
                <c:pt idx="22">
                  <c:v>30</c:v>
                </c:pt>
                <c:pt idx="23">
                  <c:v>31.333333333333332</c:v>
                </c:pt>
                <c:pt idx="24">
                  <c:v>32.666666666666664</c:v>
                </c:pt>
                <c:pt idx="25">
                  <c:v>33.999999999999993</c:v>
                </c:pt>
                <c:pt idx="26">
                  <c:v>35.333333333333329</c:v>
                </c:pt>
                <c:pt idx="27">
                  <c:v>36.666666666666664</c:v>
                </c:pt>
                <c:pt idx="28">
                  <c:v>37.999999999999993</c:v>
                </c:pt>
                <c:pt idx="29">
                  <c:v>39.333333333333329</c:v>
                </c:pt>
                <c:pt idx="30">
                  <c:v>40.666666666666664</c:v>
                </c:pt>
                <c:pt idx="31">
                  <c:v>41.999999999999993</c:v>
                </c:pt>
                <c:pt idx="32">
                  <c:v>43.333333333333329</c:v>
                </c:pt>
                <c:pt idx="33">
                  <c:v>44.666666666666664</c:v>
                </c:pt>
                <c:pt idx="34">
                  <c:v>45.999999999999993</c:v>
                </c:pt>
                <c:pt idx="35">
                  <c:v>47.333333333333329</c:v>
                </c:pt>
                <c:pt idx="36">
                  <c:v>48.666666666666664</c:v>
                </c:pt>
                <c:pt idx="37">
                  <c:v>49.999999999999993</c:v>
                </c:pt>
                <c:pt idx="38">
                  <c:v>51.333333333333329</c:v>
                </c:pt>
                <c:pt idx="39">
                  <c:v>52.666666666666664</c:v>
                </c:pt>
                <c:pt idx="40">
                  <c:v>53.999999999999993</c:v>
                </c:pt>
                <c:pt idx="41">
                  <c:v>55.333333333333329</c:v>
                </c:pt>
                <c:pt idx="42">
                  <c:v>56.666666666666664</c:v>
                </c:pt>
                <c:pt idx="43">
                  <c:v>57.999999999999993</c:v>
                </c:pt>
                <c:pt idx="44">
                  <c:v>59.333333333333329</c:v>
                </c:pt>
                <c:pt idx="45">
                  <c:v>60.666666666666664</c:v>
                </c:pt>
                <c:pt idx="46">
                  <c:v>61.999999999999993</c:v>
                </c:pt>
                <c:pt idx="47">
                  <c:v>63.333333333333329</c:v>
                </c:pt>
                <c:pt idx="48">
                  <c:v>64.666666666666671</c:v>
                </c:pt>
                <c:pt idx="49">
                  <c:v>66</c:v>
                </c:pt>
                <c:pt idx="50">
                  <c:v>67.333333333333329</c:v>
                </c:pt>
                <c:pt idx="51">
                  <c:v>68.666666666666671</c:v>
                </c:pt>
                <c:pt idx="52">
                  <c:v>70</c:v>
                </c:pt>
                <c:pt idx="53">
                  <c:v>71.333333333333329</c:v>
                </c:pt>
                <c:pt idx="54">
                  <c:v>72.666666666666671</c:v>
                </c:pt>
                <c:pt idx="55">
                  <c:v>74</c:v>
                </c:pt>
                <c:pt idx="56">
                  <c:v>75.333333333333329</c:v>
                </c:pt>
                <c:pt idx="57">
                  <c:v>76.666666666666671</c:v>
                </c:pt>
                <c:pt idx="58">
                  <c:v>78</c:v>
                </c:pt>
                <c:pt idx="59">
                  <c:v>79.333333333333329</c:v>
                </c:pt>
                <c:pt idx="60">
                  <c:v>80.666666666666671</c:v>
                </c:pt>
                <c:pt idx="61">
                  <c:v>82</c:v>
                </c:pt>
                <c:pt idx="62">
                  <c:v>83.333333333333329</c:v>
                </c:pt>
                <c:pt idx="63">
                  <c:v>84.666666666666671</c:v>
                </c:pt>
                <c:pt idx="64">
                  <c:v>86</c:v>
                </c:pt>
                <c:pt idx="65">
                  <c:v>87.333333333333329</c:v>
                </c:pt>
                <c:pt idx="66">
                  <c:v>88.666666666666671</c:v>
                </c:pt>
                <c:pt idx="67">
                  <c:v>90</c:v>
                </c:pt>
                <c:pt idx="68">
                  <c:v>91.333333333333329</c:v>
                </c:pt>
                <c:pt idx="69">
                  <c:v>92.666666666666671</c:v>
                </c:pt>
                <c:pt idx="70">
                  <c:v>94</c:v>
                </c:pt>
                <c:pt idx="71">
                  <c:v>95.333333333333329</c:v>
                </c:pt>
                <c:pt idx="72">
                  <c:v>96.666666666666671</c:v>
                </c:pt>
                <c:pt idx="73">
                  <c:v>98</c:v>
                </c:pt>
                <c:pt idx="74">
                  <c:v>99.333333333333329</c:v>
                </c:pt>
              </c:numCache>
            </c:numRef>
          </c:xVal>
          <c:yVal>
            <c:numRef>
              <c:f>'Regress HPI v GDP'!$N$26:$N$100</c:f>
              <c:numCache>
                <c:formatCode>General</c:formatCode>
                <c:ptCount val="75"/>
                <c:pt idx="0">
                  <c:v>-9.0729783037475347</c:v>
                </c:pt>
                <c:pt idx="1">
                  <c:v>-8.8830829523187465</c:v>
                </c:pt>
                <c:pt idx="2">
                  <c:v>-6.7496723460026216</c:v>
                </c:pt>
                <c:pt idx="3">
                  <c:v>-4.4078947368421053</c:v>
                </c:pt>
                <c:pt idx="4">
                  <c:v>-3.1658637302133519</c:v>
                </c:pt>
                <c:pt idx="5">
                  <c:v>-1.6348773841961852</c:v>
                </c:pt>
                <c:pt idx="6">
                  <c:v>-1.4976174268209665</c:v>
                </c:pt>
                <c:pt idx="7">
                  <c:v>-0.20618556701030927</c:v>
                </c:pt>
                <c:pt idx="8">
                  <c:v>0.48678720445062584</c:v>
                </c:pt>
                <c:pt idx="9">
                  <c:v>1.0541110330288124</c:v>
                </c:pt>
                <c:pt idx="10">
                  <c:v>1.4913341394598951</c:v>
                </c:pt>
                <c:pt idx="11">
                  <c:v>1.8137847642079807</c:v>
                </c:pt>
                <c:pt idx="12">
                  <c:v>2.0069204152249136</c:v>
                </c:pt>
                <c:pt idx="13">
                  <c:v>2.2853185595567869</c:v>
                </c:pt>
                <c:pt idx="14">
                  <c:v>2.7766435279706001</c:v>
                </c:pt>
                <c:pt idx="15">
                  <c:v>2.8056112224448899</c:v>
                </c:pt>
                <c:pt idx="16">
                  <c:v>2.8397565922920891</c:v>
                </c:pt>
                <c:pt idx="17">
                  <c:v>3.0140379851362509</c:v>
                </c:pt>
                <c:pt idx="18">
                  <c:v>3.178991015894955</c:v>
                </c:pt>
                <c:pt idx="19">
                  <c:v>3.4115138592750531</c:v>
                </c:pt>
                <c:pt idx="20">
                  <c:v>3.5908141962421714</c:v>
                </c:pt>
                <c:pt idx="21">
                  <c:v>3.7641154328732749</c:v>
                </c:pt>
                <c:pt idx="22">
                  <c:v>3.8148306900985856</c:v>
                </c:pt>
                <c:pt idx="23">
                  <c:v>3.9915074309978769</c:v>
                </c:pt>
                <c:pt idx="24">
                  <c:v>3.9944903581267219</c:v>
                </c:pt>
                <c:pt idx="25">
                  <c:v>4.5454545454545459</c:v>
                </c:pt>
                <c:pt idx="26">
                  <c:v>4.6086611044894719</c:v>
                </c:pt>
                <c:pt idx="27">
                  <c:v>4.7731290512669418</c:v>
                </c:pt>
                <c:pt idx="28">
                  <c:v>5.1355206847360915</c:v>
                </c:pt>
                <c:pt idx="29">
                  <c:v>5.2329749103942653</c:v>
                </c:pt>
                <c:pt idx="30">
                  <c:v>6.2183658712942878</c:v>
                </c:pt>
                <c:pt idx="31">
                  <c:v>6.3221884498480243</c:v>
                </c:pt>
                <c:pt idx="32">
                  <c:v>6.4319566689234939</c:v>
                </c:pt>
                <c:pt idx="33">
                  <c:v>6.4917741218319254</c:v>
                </c:pt>
                <c:pt idx="34">
                  <c:v>6.7911040508339955</c:v>
                </c:pt>
                <c:pt idx="35">
                  <c:v>6.8226120857699808</c:v>
                </c:pt>
                <c:pt idx="36">
                  <c:v>6.9970845481049562</c:v>
                </c:pt>
                <c:pt idx="37">
                  <c:v>7.4285714285714288</c:v>
                </c:pt>
                <c:pt idx="38">
                  <c:v>7.7593032462391136</c:v>
                </c:pt>
                <c:pt idx="39">
                  <c:v>7.7688004972032321</c:v>
                </c:pt>
                <c:pt idx="40">
                  <c:v>7.7695914266577359</c:v>
                </c:pt>
                <c:pt idx="41">
                  <c:v>7.9689703808180532</c:v>
                </c:pt>
                <c:pt idx="42">
                  <c:v>8.9403973509933774</c:v>
                </c:pt>
                <c:pt idx="43">
                  <c:v>9.0769230769230766</c:v>
                </c:pt>
                <c:pt idx="44">
                  <c:v>9.0966921119592872</c:v>
                </c:pt>
                <c:pt idx="45">
                  <c:v>9.1118800461361023</c:v>
                </c:pt>
                <c:pt idx="46">
                  <c:v>9.4900849858356935</c:v>
                </c:pt>
                <c:pt idx="47">
                  <c:v>9.5123900879296563</c:v>
                </c:pt>
                <c:pt idx="48">
                  <c:v>10.123296560674886</c:v>
                </c:pt>
                <c:pt idx="49">
                  <c:v>10.131795716639209</c:v>
                </c:pt>
                <c:pt idx="50">
                  <c:v>11.386861313868613</c:v>
                </c:pt>
                <c:pt idx="51">
                  <c:v>11.559888579387186</c:v>
                </c:pt>
                <c:pt idx="52">
                  <c:v>11.706948640483384</c:v>
                </c:pt>
                <c:pt idx="53">
                  <c:v>11.835334476843911</c:v>
                </c:pt>
                <c:pt idx="54">
                  <c:v>11.938202247191011</c:v>
                </c:pt>
                <c:pt idx="55">
                  <c:v>12.203389830508474</c:v>
                </c:pt>
                <c:pt idx="56">
                  <c:v>12.26158038147139</c:v>
                </c:pt>
                <c:pt idx="57">
                  <c:v>12.5</c:v>
                </c:pt>
                <c:pt idx="58">
                  <c:v>12.896405919661733</c:v>
                </c:pt>
                <c:pt idx="59">
                  <c:v>13.352545629202689</c:v>
                </c:pt>
                <c:pt idx="60">
                  <c:v>13.68735976065819</c:v>
                </c:pt>
                <c:pt idx="61">
                  <c:v>13.883677298311445</c:v>
                </c:pt>
                <c:pt idx="62">
                  <c:v>14.083129584352077</c:v>
                </c:pt>
                <c:pt idx="63">
                  <c:v>14.246947082767978</c:v>
                </c:pt>
                <c:pt idx="64">
                  <c:v>14.320388349514563</c:v>
                </c:pt>
                <c:pt idx="65">
                  <c:v>14.665444546287809</c:v>
                </c:pt>
                <c:pt idx="66">
                  <c:v>14.979550102249489</c:v>
                </c:pt>
                <c:pt idx="67">
                  <c:v>15.016872890888639</c:v>
                </c:pt>
                <c:pt idx="68">
                  <c:v>15.555555555555555</c:v>
                </c:pt>
                <c:pt idx="69">
                  <c:v>15.824468085106384</c:v>
                </c:pt>
                <c:pt idx="70">
                  <c:v>16.31130063965885</c:v>
                </c:pt>
                <c:pt idx="71">
                  <c:v>21.345407503234153</c:v>
                </c:pt>
                <c:pt idx="72">
                  <c:v>22.388059701492537</c:v>
                </c:pt>
                <c:pt idx="73">
                  <c:v>23.63420427553444</c:v>
                </c:pt>
                <c:pt idx="74">
                  <c:v>24.843945068664169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CF-44E3-8C40-4926E4CFD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4272"/>
        <c:axId val="2109605296"/>
      </c:scatterChart>
      <c:valAx>
        <c:axId val="21172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9605296"/>
        <c:crosses val="autoZero"/>
        <c:crossBetween val="midCat"/>
      </c:valAx>
      <c:valAx>
        <c:axId val="2109605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72342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GDP'!$J$26:$J$100</c:f>
              <c:numCache>
                <c:formatCode>General</c:formatCode>
                <c:ptCount val="75"/>
                <c:pt idx="0">
                  <c:v>-5.6703989425581707</c:v>
                </c:pt>
                <c:pt idx="1">
                  <c:v>-3.3773481987228333</c:v>
                </c:pt>
                <c:pt idx="2">
                  <c:v>-1.942924820301684</c:v>
                </c:pt>
                <c:pt idx="3">
                  <c:v>0.5971964073821443</c:v>
                </c:pt>
                <c:pt idx="4">
                  <c:v>3.7545725448952734</c:v>
                </c:pt>
                <c:pt idx="5">
                  <c:v>6.5862739049199117</c:v>
                </c:pt>
                <c:pt idx="6">
                  <c:v>10.539487875939891</c:v>
                </c:pt>
                <c:pt idx="7">
                  <c:v>14.351570530791465</c:v>
                </c:pt>
                <c:pt idx="8">
                  <c:v>11.260559201132388</c:v>
                </c:pt>
                <c:pt idx="9">
                  <c:v>9.07377935882581</c:v>
                </c:pt>
                <c:pt idx="10">
                  <c:v>5.9756986464969248</c:v>
                </c:pt>
                <c:pt idx="11">
                  <c:v>4.0456685433674231</c:v>
                </c:pt>
                <c:pt idx="12">
                  <c:v>5.6820768961240091</c:v>
                </c:pt>
                <c:pt idx="13">
                  <c:v>4.8022556628357531</c:v>
                </c:pt>
                <c:pt idx="14">
                  <c:v>5.2704778213905588</c:v>
                </c:pt>
                <c:pt idx="15">
                  <c:v>7.5715417330553176</c:v>
                </c:pt>
                <c:pt idx="16">
                  <c:v>3.4355132844543412</c:v>
                </c:pt>
                <c:pt idx="17">
                  <c:v>2.9316446176928661</c:v>
                </c:pt>
                <c:pt idx="18">
                  <c:v>2.3122389889833137</c:v>
                </c:pt>
                <c:pt idx="19">
                  <c:v>-0.31804364797417328</c:v>
                </c:pt>
                <c:pt idx="20">
                  <c:v>3.2526171838508073</c:v>
                </c:pt>
                <c:pt idx="21">
                  <c:v>4.2923930357609397</c:v>
                </c:pt>
                <c:pt idx="22">
                  <c:v>1.8351220442605847</c:v>
                </c:pt>
                <c:pt idx="23">
                  <c:v>-0.4853610758145237</c:v>
                </c:pt>
                <c:pt idx="24">
                  <c:v>-3.1062141489680211</c:v>
                </c:pt>
                <c:pt idx="25">
                  <c:v>-8.4725949415728667</c:v>
                </c:pt>
                <c:pt idx="26">
                  <c:v>-9.0898745589148131</c:v>
                </c:pt>
                <c:pt idx="27">
                  <c:v>-9.9691048075447046</c:v>
                </c:pt>
                <c:pt idx="28">
                  <c:v>-9.0615923459980401</c:v>
                </c:pt>
                <c:pt idx="29">
                  <c:v>-3.6247954065961943</c:v>
                </c:pt>
                <c:pt idx="30">
                  <c:v>-0.65900100104026271</c:v>
                </c:pt>
                <c:pt idx="31">
                  <c:v>0.54118452682038765</c:v>
                </c:pt>
                <c:pt idx="32">
                  <c:v>-0.51146759351971749</c:v>
                </c:pt>
                <c:pt idx="33">
                  <c:v>-4.5724999632251846</c:v>
                </c:pt>
                <c:pt idx="34">
                  <c:v>-6.2430462603633794</c:v>
                </c:pt>
                <c:pt idx="35">
                  <c:v>-5.6995775889269469</c:v>
                </c:pt>
                <c:pt idx="36">
                  <c:v>-6.8164979892379609</c:v>
                </c:pt>
                <c:pt idx="37">
                  <c:v>-5.0547484952949659</c:v>
                </c:pt>
                <c:pt idx="38">
                  <c:v>-4.8796855942998718</c:v>
                </c:pt>
                <c:pt idx="39">
                  <c:v>-6.4825579864973459</c:v>
                </c:pt>
                <c:pt idx="40">
                  <c:v>-4.8050228066052831</c:v>
                </c:pt>
                <c:pt idx="41">
                  <c:v>-3.5192058302411793</c:v>
                </c:pt>
                <c:pt idx="42">
                  <c:v>-1.714061285227122</c:v>
                </c:pt>
                <c:pt idx="43">
                  <c:v>-1.5520571535767438</c:v>
                </c:pt>
                <c:pt idx="44">
                  <c:v>1.1965305065545095</c:v>
                </c:pt>
                <c:pt idx="45">
                  <c:v>1.2699286179146974</c:v>
                </c:pt>
                <c:pt idx="46">
                  <c:v>1.8257376487530887</c:v>
                </c:pt>
                <c:pt idx="47">
                  <c:v>2.8371762812776193</c:v>
                </c:pt>
                <c:pt idx="48">
                  <c:v>-1.3126211382724602</c:v>
                </c:pt>
                <c:pt idx="49">
                  <c:v>-1.6618253726522134</c:v>
                </c:pt>
                <c:pt idx="50">
                  <c:v>-4.4650651289195302</c:v>
                </c:pt>
                <c:pt idx="51">
                  <c:v>-4.4359252580324213</c:v>
                </c:pt>
                <c:pt idx="52">
                  <c:v>-0.43985922347192563</c:v>
                </c:pt>
                <c:pt idx="53">
                  <c:v>2.1268226625251039</c:v>
                </c:pt>
                <c:pt idx="54">
                  <c:v>5.6219061659913887</c:v>
                </c:pt>
                <c:pt idx="55">
                  <c:v>3.6504763801280351</c:v>
                </c:pt>
                <c:pt idx="56">
                  <c:v>3.0311215606321458</c:v>
                </c:pt>
                <c:pt idx="57">
                  <c:v>4.6439481090875638</c:v>
                </c:pt>
                <c:pt idx="58">
                  <c:v>4.0610726806117103</c:v>
                </c:pt>
                <c:pt idx="59">
                  <c:v>5.39573925874965</c:v>
                </c:pt>
                <c:pt idx="60">
                  <c:v>3.3270982458476563</c:v>
                </c:pt>
                <c:pt idx="61">
                  <c:v>-2.5896475136437669</c:v>
                </c:pt>
                <c:pt idx="62">
                  <c:v>-5.2665909453771071</c:v>
                </c:pt>
                <c:pt idx="63">
                  <c:v>-5.7170043833209307</c:v>
                </c:pt>
                <c:pt idx="64">
                  <c:v>-5.4740787473131967</c:v>
                </c:pt>
                <c:pt idx="65">
                  <c:v>-5.804152528655079</c:v>
                </c:pt>
                <c:pt idx="66">
                  <c:v>-5.440293471496326</c:v>
                </c:pt>
                <c:pt idx="67">
                  <c:v>-5.9912330180835323</c:v>
                </c:pt>
                <c:pt idx="68">
                  <c:v>-6.4837741477138167</c:v>
                </c:pt>
                <c:pt idx="69">
                  <c:v>-5.7088169594864473</c:v>
                </c:pt>
                <c:pt idx="70">
                  <c:v>-5.0216300553445699</c:v>
                </c:pt>
                <c:pt idx="71">
                  <c:v>-1.8076272709029757</c:v>
                </c:pt>
                <c:pt idx="72">
                  <c:v>4.1649206756406896</c:v>
                </c:pt>
                <c:pt idx="73">
                  <c:v>21.068791577264385</c:v>
                </c:pt>
                <c:pt idx="74">
                  <c:v>2.9146844257499986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AB-49D3-9B84-88E81F5B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5472"/>
        <c:axId val="2109596976"/>
      </c:scatterChart>
      <c:valAx>
        <c:axId val="2117235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X Variable 1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2109596976"/>
        <c:crosses val="autoZero"/>
        <c:crossBetween val="midCat"/>
      </c:valAx>
      <c:valAx>
        <c:axId val="210959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72354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GDP'!$C$6:$C$80</c:f>
              <c:numCache>
                <c:formatCode>0.00</c:formatCode>
                <c:ptCount val="75"/>
                <c:pt idx="0">
                  <c:v>5.1355206847360915</c:v>
                </c:pt>
                <c:pt idx="1">
                  <c:v>7.4285714285714288</c:v>
                </c:pt>
                <c:pt idx="2">
                  <c:v>9.4900849858356935</c:v>
                </c:pt>
                <c:pt idx="3">
                  <c:v>11.559888579387186</c:v>
                </c:pt>
                <c:pt idx="4">
                  <c:v>14.246947082767978</c:v>
                </c:pt>
                <c:pt idx="5">
                  <c:v>15.824468085106384</c:v>
                </c:pt>
                <c:pt idx="6">
                  <c:v>21.345407503234153</c:v>
                </c:pt>
                <c:pt idx="7">
                  <c:v>24.843945068664169</c:v>
                </c:pt>
                <c:pt idx="8">
                  <c:v>23.63420427553444</c:v>
                </c:pt>
                <c:pt idx="9">
                  <c:v>22.388059701492537</c:v>
                </c:pt>
                <c:pt idx="10">
                  <c:v>16.31130063965885</c:v>
                </c:pt>
                <c:pt idx="11">
                  <c:v>12.5</c:v>
                </c:pt>
                <c:pt idx="12">
                  <c:v>13.352545629202689</c:v>
                </c:pt>
                <c:pt idx="13">
                  <c:v>13.883677298311445</c:v>
                </c:pt>
                <c:pt idx="14">
                  <c:v>14.665444546287809</c:v>
                </c:pt>
                <c:pt idx="15">
                  <c:v>15.555555555555555</c:v>
                </c:pt>
                <c:pt idx="16">
                  <c:v>12.203389830508474</c:v>
                </c:pt>
                <c:pt idx="17">
                  <c:v>10.131795716639209</c:v>
                </c:pt>
                <c:pt idx="18">
                  <c:v>9.5123900879296563</c:v>
                </c:pt>
                <c:pt idx="19">
                  <c:v>9.0769230769230766</c:v>
                </c:pt>
                <c:pt idx="20">
                  <c:v>11.706948640483384</c:v>
                </c:pt>
                <c:pt idx="21">
                  <c:v>13.68735976065819</c:v>
                </c:pt>
                <c:pt idx="22">
                  <c:v>11.386861313868613</c:v>
                </c:pt>
                <c:pt idx="23">
                  <c:v>7.9689703808180532</c:v>
                </c:pt>
                <c:pt idx="24">
                  <c:v>2.8397565922920891</c:v>
                </c:pt>
                <c:pt idx="25">
                  <c:v>-4.4078947368421053</c:v>
                </c:pt>
                <c:pt idx="26">
                  <c:v>-6.7496723460026216</c:v>
                </c:pt>
                <c:pt idx="27">
                  <c:v>-8.8830829523187465</c:v>
                </c:pt>
                <c:pt idx="28">
                  <c:v>-9.0729783037475347</c:v>
                </c:pt>
                <c:pt idx="29">
                  <c:v>-3.1658637302133519</c:v>
                </c:pt>
                <c:pt idx="30">
                  <c:v>1.0541110330288124</c:v>
                </c:pt>
                <c:pt idx="31">
                  <c:v>5.2329749103942653</c:v>
                </c:pt>
                <c:pt idx="32">
                  <c:v>6.2183658712942878</c:v>
                </c:pt>
                <c:pt idx="33">
                  <c:v>3.4115138592750531</c:v>
                </c:pt>
                <c:pt idx="34">
                  <c:v>0.48678720445062584</c:v>
                </c:pt>
                <c:pt idx="35">
                  <c:v>-1.6348773841961852</c:v>
                </c:pt>
                <c:pt idx="36">
                  <c:v>-1.4976174268209665</c:v>
                </c:pt>
                <c:pt idx="37">
                  <c:v>-0.20618556701030927</c:v>
                </c:pt>
                <c:pt idx="38">
                  <c:v>2.0069204152249136</c:v>
                </c:pt>
                <c:pt idx="39">
                  <c:v>2.2853185595567869</c:v>
                </c:pt>
                <c:pt idx="40">
                  <c:v>3.178991015894955</c:v>
                </c:pt>
                <c:pt idx="41">
                  <c:v>3.9944903581267219</c:v>
                </c:pt>
                <c:pt idx="42">
                  <c:v>4.5454545454545459</c:v>
                </c:pt>
                <c:pt idx="43">
                  <c:v>6.4319566689234939</c:v>
                </c:pt>
                <c:pt idx="44">
                  <c:v>7.7695914266577359</c:v>
                </c:pt>
                <c:pt idx="45">
                  <c:v>8.9403973509933774</c:v>
                </c:pt>
                <c:pt idx="46">
                  <c:v>10.123296560674886</c:v>
                </c:pt>
                <c:pt idx="47">
                  <c:v>9.0966921119592872</c:v>
                </c:pt>
                <c:pt idx="48">
                  <c:v>7.7688004972032321</c:v>
                </c:pt>
                <c:pt idx="49">
                  <c:v>6.3221884498480243</c:v>
                </c:pt>
                <c:pt idx="50">
                  <c:v>4.7731290512669418</c:v>
                </c:pt>
                <c:pt idx="51">
                  <c:v>6.9970845481049562</c:v>
                </c:pt>
                <c:pt idx="52">
                  <c:v>9.1118800461361023</c:v>
                </c:pt>
                <c:pt idx="53">
                  <c:v>11.835334476843911</c:v>
                </c:pt>
                <c:pt idx="54">
                  <c:v>15.016872890888639</c:v>
                </c:pt>
                <c:pt idx="55">
                  <c:v>12.26158038147139</c:v>
                </c:pt>
                <c:pt idx="56">
                  <c:v>12.896405919661733</c:v>
                </c:pt>
                <c:pt idx="57">
                  <c:v>14.979550102249489</c:v>
                </c:pt>
                <c:pt idx="58">
                  <c:v>14.083129584352077</c:v>
                </c:pt>
                <c:pt idx="59">
                  <c:v>14.320388349514563</c:v>
                </c:pt>
                <c:pt idx="60">
                  <c:v>11.938202247191011</c:v>
                </c:pt>
                <c:pt idx="61">
                  <c:v>6.4917741218319254</c:v>
                </c:pt>
                <c:pt idx="62">
                  <c:v>3.8148306900985856</c:v>
                </c:pt>
                <c:pt idx="63">
                  <c:v>3.9915074309978769</c:v>
                </c:pt>
                <c:pt idx="64">
                  <c:v>3.7641154328732749</c:v>
                </c:pt>
                <c:pt idx="65">
                  <c:v>3.5908141962421714</c:v>
                </c:pt>
                <c:pt idx="66">
                  <c:v>3.0140379851362509</c:v>
                </c:pt>
                <c:pt idx="67">
                  <c:v>2.7766435279706001</c:v>
                </c:pt>
                <c:pt idx="68">
                  <c:v>1.8137847642079807</c:v>
                </c:pt>
                <c:pt idx="69">
                  <c:v>1.4913341394598951</c:v>
                </c:pt>
                <c:pt idx="70">
                  <c:v>2.8056112224448899</c:v>
                </c:pt>
                <c:pt idx="71">
                  <c:v>4.6086611044894719</c:v>
                </c:pt>
                <c:pt idx="72">
                  <c:v>7.7593032462391136</c:v>
                </c:pt>
                <c:pt idx="73">
                  <c:v>6.7911040508339955</c:v>
                </c:pt>
                <c:pt idx="74">
                  <c:v>6.8226120857699808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32-42E2-B6E5-293263D62FBD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'Regress HPI v GDP'!$D$6:$D$80</c:f>
              <c:numCache>
                <c:formatCode>#,##0.0</c:formatCode>
                <c:ptCount val="75"/>
                <c:pt idx="0">
                  <c:v>4.5999999999999996</c:v>
                </c:pt>
                <c:pt idx="1">
                  <c:v>4.5999999999999996</c:v>
                </c:pt>
                <c:pt idx="2">
                  <c:v>5</c:v>
                </c:pt>
                <c:pt idx="3">
                  <c:v>4.7</c:v>
                </c:pt>
                <c:pt idx="4">
                  <c:v>4.4000000000000004</c:v>
                </c:pt>
                <c:pt idx="5">
                  <c:v>3.6</c:v>
                </c:pt>
                <c:pt idx="6">
                  <c:v>4.5999999999999996</c:v>
                </c:pt>
                <c:pt idx="7">
                  <c:v>4.4000000000000004</c:v>
                </c:pt>
                <c:pt idx="8">
                  <c:v>5.6</c:v>
                </c:pt>
                <c:pt idx="9">
                  <c:v>6.2</c:v>
                </c:pt>
                <c:pt idx="10">
                  <c:v>4.3</c:v>
                </c:pt>
                <c:pt idx="11">
                  <c:v>3.1</c:v>
                </c:pt>
                <c:pt idx="12">
                  <c:v>2.6</c:v>
                </c:pt>
                <c:pt idx="13">
                  <c:v>3.5</c:v>
                </c:pt>
                <c:pt idx="14">
                  <c:v>3.7</c:v>
                </c:pt>
                <c:pt idx="15">
                  <c:v>2.8</c:v>
                </c:pt>
                <c:pt idx="16">
                  <c:v>3.3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3.7</c:v>
                </c:pt>
                <c:pt idx="20">
                  <c:v>3.1</c:v>
                </c:pt>
                <c:pt idx="21">
                  <c:v>3.7</c:v>
                </c:pt>
                <c:pt idx="22">
                  <c:v>3.8</c:v>
                </c:pt>
                <c:pt idx="23">
                  <c:v>3.1</c:v>
                </c:pt>
                <c:pt idx="24">
                  <c:v>1.5</c:v>
                </c:pt>
                <c:pt idx="25">
                  <c:v>0.3</c:v>
                </c:pt>
                <c:pt idx="26">
                  <c:v>-0.8</c:v>
                </c:pt>
                <c:pt idx="27">
                  <c:v>-1.6</c:v>
                </c:pt>
                <c:pt idx="28">
                  <c:v>-2.2999999999999998</c:v>
                </c:pt>
                <c:pt idx="29">
                  <c:v>-2</c:v>
                </c:pt>
                <c:pt idx="30">
                  <c:v>-1.2</c:v>
                </c:pt>
                <c:pt idx="31">
                  <c:v>0.7</c:v>
                </c:pt>
                <c:pt idx="32">
                  <c:v>2</c:v>
                </c:pt>
                <c:pt idx="33">
                  <c:v>2.8</c:v>
                </c:pt>
                <c:pt idx="34">
                  <c:v>2</c:v>
                </c:pt>
                <c:pt idx="35">
                  <c:v>0.3</c:v>
                </c:pt>
                <c:pt idx="36">
                  <c:v>1.1000000000000001</c:v>
                </c:pt>
                <c:pt idx="37">
                  <c:v>0.8</c:v>
                </c:pt>
                <c:pt idx="38">
                  <c:v>2.1</c:v>
                </c:pt>
                <c:pt idx="39">
                  <c:v>3.3</c:v>
                </c:pt>
                <c:pt idx="40">
                  <c:v>2.8</c:v>
                </c:pt>
                <c:pt idx="41">
                  <c:v>2.5</c:v>
                </c:pt>
                <c:pt idx="42">
                  <c:v>1.7</c:v>
                </c:pt>
                <c:pt idx="43">
                  <c:v>2.8</c:v>
                </c:pt>
                <c:pt idx="44">
                  <c:v>1.9</c:v>
                </c:pt>
                <c:pt idx="45">
                  <c:v>2.6</c:v>
                </c:pt>
                <c:pt idx="46">
                  <c:v>3</c:v>
                </c:pt>
                <c:pt idx="47">
                  <c:v>1.7</c:v>
                </c:pt>
                <c:pt idx="48">
                  <c:v>3.5</c:v>
                </c:pt>
                <c:pt idx="49">
                  <c:v>2.8</c:v>
                </c:pt>
                <c:pt idx="50">
                  <c:v>3.6</c:v>
                </c:pt>
                <c:pt idx="51">
                  <c:v>5</c:v>
                </c:pt>
                <c:pt idx="52">
                  <c:v>3.8</c:v>
                </c:pt>
                <c:pt idx="53">
                  <c:v>3.9</c:v>
                </c:pt>
                <c:pt idx="54">
                  <c:v>3.7</c:v>
                </c:pt>
                <c:pt idx="55">
                  <c:v>3.2</c:v>
                </c:pt>
                <c:pt idx="56">
                  <c:v>4</c:v>
                </c:pt>
                <c:pt idx="57">
                  <c:v>4.3</c:v>
                </c:pt>
                <c:pt idx="58">
                  <c:v>4.0999999999999996</c:v>
                </c:pt>
                <c:pt idx="59">
                  <c:v>3.4</c:v>
                </c:pt>
                <c:pt idx="60">
                  <c:v>3.2</c:v>
                </c:pt>
                <c:pt idx="61">
                  <c:v>3.5</c:v>
                </c:pt>
                <c:pt idx="62">
                  <c:v>3.5</c:v>
                </c:pt>
                <c:pt idx="63">
                  <c:v>3.9</c:v>
                </c:pt>
                <c:pt idx="64">
                  <c:v>3.6</c:v>
                </c:pt>
                <c:pt idx="65">
                  <c:v>3.7</c:v>
                </c:pt>
                <c:pt idx="66">
                  <c:v>3.1</c:v>
                </c:pt>
                <c:pt idx="67">
                  <c:v>3.3</c:v>
                </c:pt>
                <c:pt idx="68">
                  <c:v>3</c:v>
                </c:pt>
                <c:pt idx="69">
                  <c:v>2.2999999999999998</c:v>
                </c:pt>
                <c:pt idx="70">
                  <c:v>2.7</c:v>
                </c:pt>
                <c:pt idx="71">
                  <c:v>1.8</c:v>
                </c:pt>
                <c:pt idx="72">
                  <c:v>0</c:v>
                </c:pt>
                <c:pt idx="73">
                  <c:v>-11.4</c:v>
                </c:pt>
                <c:pt idx="74">
                  <c:v>0.2</c:v>
                </c:pt>
              </c:numCache>
            </c:numRef>
          </c:xVal>
          <c:yVal>
            <c:numRef>
              <c:f>'Regress HPI v GDP'!$I$26:$I$100</c:f>
              <c:numCache>
                <c:formatCode>General</c:formatCode>
                <c:ptCount val="75"/>
                <c:pt idx="0">
                  <c:v>10.805919627294262</c:v>
                </c:pt>
                <c:pt idx="1">
                  <c:v>10.805919627294262</c:v>
                </c:pt>
                <c:pt idx="2">
                  <c:v>11.433009806137377</c:v>
                </c:pt>
                <c:pt idx="3">
                  <c:v>10.962692172005042</c:v>
                </c:pt>
                <c:pt idx="4">
                  <c:v>10.492374537872704</c:v>
                </c:pt>
                <c:pt idx="5">
                  <c:v>9.238194180186472</c:v>
                </c:pt>
                <c:pt idx="6">
                  <c:v>10.805919627294262</c:v>
                </c:pt>
                <c:pt idx="7">
                  <c:v>10.492374537872704</c:v>
                </c:pt>
                <c:pt idx="8">
                  <c:v>12.373645074402052</c:v>
                </c:pt>
                <c:pt idx="9">
                  <c:v>13.314280342666727</c:v>
                </c:pt>
                <c:pt idx="10">
                  <c:v>10.335601993161925</c:v>
                </c:pt>
                <c:pt idx="11">
                  <c:v>8.4543314566325769</c:v>
                </c:pt>
                <c:pt idx="12">
                  <c:v>7.67046873307868</c:v>
                </c:pt>
                <c:pt idx="13">
                  <c:v>9.0814216354756923</c:v>
                </c:pt>
                <c:pt idx="14">
                  <c:v>9.3949667248972499</c:v>
                </c:pt>
                <c:pt idx="15">
                  <c:v>7.9840138225002377</c:v>
                </c:pt>
                <c:pt idx="16">
                  <c:v>8.7678765460541328</c:v>
                </c:pt>
                <c:pt idx="17">
                  <c:v>7.2001510989463426</c:v>
                </c:pt>
                <c:pt idx="18">
                  <c:v>7.2001510989463426</c:v>
                </c:pt>
                <c:pt idx="19">
                  <c:v>9.3949667248972499</c:v>
                </c:pt>
                <c:pt idx="20">
                  <c:v>8.4543314566325769</c:v>
                </c:pt>
                <c:pt idx="21">
                  <c:v>9.3949667248972499</c:v>
                </c:pt>
                <c:pt idx="22">
                  <c:v>9.5517392696080279</c:v>
                </c:pt>
                <c:pt idx="23">
                  <c:v>8.4543314566325769</c:v>
                </c:pt>
                <c:pt idx="24">
                  <c:v>5.9459707412601102</c:v>
                </c:pt>
                <c:pt idx="25">
                  <c:v>4.0647002047307614</c:v>
                </c:pt>
                <c:pt idx="26">
                  <c:v>2.3402022129121915</c:v>
                </c:pt>
                <c:pt idx="27">
                  <c:v>1.0860218552259586</c:v>
                </c:pt>
                <c:pt idx="28">
                  <c:v>-1.138595774949458E-2</c:v>
                </c:pt>
                <c:pt idx="29">
                  <c:v>0.45893167638284238</c:v>
                </c:pt>
                <c:pt idx="30">
                  <c:v>1.7131120340690751</c:v>
                </c:pt>
                <c:pt idx="31">
                  <c:v>4.6917903835738777</c:v>
                </c:pt>
                <c:pt idx="32">
                  <c:v>6.7298334648140052</c:v>
                </c:pt>
                <c:pt idx="33">
                  <c:v>7.9840138225002377</c:v>
                </c:pt>
                <c:pt idx="34">
                  <c:v>6.7298334648140052</c:v>
                </c:pt>
                <c:pt idx="35">
                  <c:v>4.0647002047307614</c:v>
                </c:pt>
                <c:pt idx="36">
                  <c:v>5.3188805624169939</c:v>
                </c:pt>
                <c:pt idx="37">
                  <c:v>4.8485629282846565</c:v>
                </c:pt>
                <c:pt idx="38">
                  <c:v>6.886606009524785</c:v>
                </c:pt>
                <c:pt idx="39">
                  <c:v>8.7678765460541328</c:v>
                </c:pt>
                <c:pt idx="40">
                  <c:v>7.9840138225002377</c:v>
                </c:pt>
                <c:pt idx="41">
                  <c:v>7.5136961883679012</c:v>
                </c:pt>
                <c:pt idx="42">
                  <c:v>6.2595158306816678</c:v>
                </c:pt>
                <c:pt idx="43">
                  <c:v>7.9840138225002377</c:v>
                </c:pt>
                <c:pt idx="44">
                  <c:v>6.5730609201032264</c:v>
                </c:pt>
                <c:pt idx="45">
                  <c:v>7.67046873307868</c:v>
                </c:pt>
                <c:pt idx="46">
                  <c:v>8.2975589119217972</c:v>
                </c:pt>
                <c:pt idx="47">
                  <c:v>6.2595158306816678</c:v>
                </c:pt>
                <c:pt idx="48">
                  <c:v>9.0814216354756923</c:v>
                </c:pt>
                <c:pt idx="49">
                  <c:v>7.9840138225002377</c:v>
                </c:pt>
                <c:pt idx="50">
                  <c:v>9.238194180186472</c:v>
                </c:pt>
                <c:pt idx="51">
                  <c:v>11.433009806137377</c:v>
                </c:pt>
                <c:pt idx="52">
                  <c:v>9.5517392696080279</c:v>
                </c:pt>
                <c:pt idx="53">
                  <c:v>9.7085118143188076</c:v>
                </c:pt>
                <c:pt idx="54">
                  <c:v>9.3949667248972499</c:v>
                </c:pt>
                <c:pt idx="55">
                  <c:v>8.6111040013433549</c:v>
                </c:pt>
                <c:pt idx="56">
                  <c:v>9.8652843590295873</c:v>
                </c:pt>
                <c:pt idx="57">
                  <c:v>10.335601993161925</c:v>
                </c:pt>
                <c:pt idx="58">
                  <c:v>10.022056903740367</c:v>
                </c:pt>
                <c:pt idx="59">
                  <c:v>8.9246490907649125</c:v>
                </c:pt>
                <c:pt idx="60">
                  <c:v>8.6111040013433549</c:v>
                </c:pt>
                <c:pt idx="61">
                  <c:v>9.0814216354756923</c:v>
                </c:pt>
                <c:pt idx="62">
                  <c:v>9.0814216354756923</c:v>
                </c:pt>
                <c:pt idx="63">
                  <c:v>9.7085118143188076</c:v>
                </c:pt>
                <c:pt idx="64">
                  <c:v>9.238194180186472</c:v>
                </c:pt>
                <c:pt idx="65">
                  <c:v>9.3949667248972499</c:v>
                </c:pt>
                <c:pt idx="66">
                  <c:v>8.4543314566325769</c:v>
                </c:pt>
                <c:pt idx="67">
                  <c:v>8.7678765460541328</c:v>
                </c:pt>
                <c:pt idx="68">
                  <c:v>8.2975589119217972</c:v>
                </c:pt>
                <c:pt idx="69">
                  <c:v>7.2001510989463426</c:v>
                </c:pt>
                <c:pt idx="70">
                  <c:v>7.8272412777894598</c:v>
                </c:pt>
                <c:pt idx="71">
                  <c:v>6.4162883753924476</c:v>
                </c:pt>
                <c:pt idx="72">
                  <c:v>3.594382570598424</c:v>
                </c:pt>
                <c:pt idx="73">
                  <c:v>-14.277687526430391</c:v>
                </c:pt>
                <c:pt idx="74">
                  <c:v>3.9079276600199822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32-42E2-B6E5-293263D62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25072"/>
        <c:axId val="2109617776"/>
      </c:scatterChart>
      <c:valAx>
        <c:axId val="211722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X Variable 1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crossAx val="2109617776"/>
        <c:crosses val="autoZero"/>
        <c:crossBetween val="midCat"/>
      </c:valAx>
      <c:valAx>
        <c:axId val="2109617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11722507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'Regress HPI v GDP'!$M$26:$M$100</c:f>
              <c:numCache>
                <c:formatCode>General</c:formatCode>
                <c:ptCount val="75"/>
                <c:pt idx="0">
                  <c:v>0.66666666666666663</c:v>
                </c:pt>
                <c:pt idx="1">
                  <c:v>2</c:v>
                </c:pt>
                <c:pt idx="2">
                  <c:v>3.333333333333333</c:v>
                </c:pt>
                <c:pt idx="3">
                  <c:v>4.666666666666667</c:v>
                </c:pt>
                <c:pt idx="4">
                  <c:v>6</c:v>
                </c:pt>
                <c:pt idx="5">
                  <c:v>7.333333333333333</c:v>
                </c:pt>
                <c:pt idx="6">
                  <c:v>8.6666666666666661</c:v>
                </c:pt>
                <c:pt idx="7">
                  <c:v>9.9999999999999982</c:v>
                </c:pt>
                <c:pt idx="8">
                  <c:v>11.333333333333332</c:v>
                </c:pt>
                <c:pt idx="9">
                  <c:v>12.666666666666666</c:v>
                </c:pt>
                <c:pt idx="10">
                  <c:v>13.999999999999998</c:v>
                </c:pt>
                <c:pt idx="11">
                  <c:v>15.333333333333332</c:v>
                </c:pt>
                <c:pt idx="12">
                  <c:v>16.666666666666668</c:v>
                </c:pt>
                <c:pt idx="13">
                  <c:v>18</c:v>
                </c:pt>
                <c:pt idx="14">
                  <c:v>19.333333333333332</c:v>
                </c:pt>
                <c:pt idx="15">
                  <c:v>20.666666666666668</c:v>
                </c:pt>
                <c:pt idx="16">
                  <c:v>22</c:v>
                </c:pt>
                <c:pt idx="17">
                  <c:v>23.333333333333332</c:v>
                </c:pt>
                <c:pt idx="18">
                  <c:v>24.666666666666668</c:v>
                </c:pt>
                <c:pt idx="19">
                  <c:v>26</c:v>
                </c:pt>
                <c:pt idx="20">
                  <c:v>27.333333333333332</c:v>
                </c:pt>
                <c:pt idx="21">
                  <c:v>28.666666666666668</c:v>
                </c:pt>
                <c:pt idx="22">
                  <c:v>30</c:v>
                </c:pt>
                <c:pt idx="23">
                  <c:v>31.333333333333332</c:v>
                </c:pt>
                <c:pt idx="24">
                  <c:v>32.666666666666664</c:v>
                </c:pt>
                <c:pt idx="25">
                  <c:v>33.999999999999993</c:v>
                </c:pt>
                <c:pt idx="26">
                  <c:v>35.333333333333329</c:v>
                </c:pt>
                <c:pt idx="27">
                  <c:v>36.666666666666664</c:v>
                </c:pt>
                <c:pt idx="28">
                  <c:v>37.999999999999993</c:v>
                </c:pt>
                <c:pt idx="29">
                  <c:v>39.333333333333329</c:v>
                </c:pt>
                <c:pt idx="30">
                  <c:v>40.666666666666664</c:v>
                </c:pt>
                <c:pt idx="31">
                  <c:v>41.999999999999993</c:v>
                </c:pt>
                <c:pt idx="32">
                  <c:v>43.333333333333329</c:v>
                </c:pt>
                <c:pt idx="33">
                  <c:v>44.666666666666664</c:v>
                </c:pt>
                <c:pt idx="34">
                  <c:v>45.999999999999993</c:v>
                </c:pt>
                <c:pt idx="35">
                  <c:v>47.333333333333329</c:v>
                </c:pt>
                <c:pt idx="36">
                  <c:v>48.666666666666664</c:v>
                </c:pt>
                <c:pt idx="37">
                  <c:v>49.999999999999993</c:v>
                </c:pt>
                <c:pt idx="38">
                  <c:v>51.333333333333329</c:v>
                </c:pt>
                <c:pt idx="39">
                  <c:v>52.666666666666664</c:v>
                </c:pt>
                <c:pt idx="40">
                  <c:v>53.999999999999993</c:v>
                </c:pt>
                <c:pt idx="41">
                  <c:v>55.333333333333329</c:v>
                </c:pt>
                <c:pt idx="42">
                  <c:v>56.666666666666664</c:v>
                </c:pt>
                <c:pt idx="43">
                  <c:v>57.999999999999993</c:v>
                </c:pt>
                <c:pt idx="44">
                  <c:v>59.333333333333329</c:v>
                </c:pt>
                <c:pt idx="45">
                  <c:v>60.666666666666664</c:v>
                </c:pt>
                <c:pt idx="46">
                  <c:v>61.999999999999993</c:v>
                </c:pt>
                <c:pt idx="47">
                  <c:v>63.333333333333329</c:v>
                </c:pt>
                <c:pt idx="48">
                  <c:v>64.666666666666671</c:v>
                </c:pt>
                <c:pt idx="49">
                  <c:v>66</c:v>
                </c:pt>
                <c:pt idx="50">
                  <c:v>67.333333333333329</c:v>
                </c:pt>
                <c:pt idx="51">
                  <c:v>68.666666666666671</c:v>
                </c:pt>
                <c:pt idx="52">
                  <c:v>70</c:v>
                </c:pt>
                <c:pt idx="53">
                  <c:v>71.333333333333329</c:v>
                </c:pt>
                <c:pt idx="54">
                  <c:v>72.666666666666671</c:v>
                </c:pt>
                <c:pt idx="55">
                  <c:v>74</c:v>
                </c:pt>
                <c:pt idx="56">
                  <c:v>75.333333333333329</c:v>
                </c:pt>
                <c:pt idx="57">
                  <c:v>76.666666666666671</c:v>
                </c:pt>
                <c:pt idx="58">
                  <c:v>78</c:v>
                </c:pt>
                <c:pt idx="59">
                  <c:v>79.333333333333329</c:v>
                </c:pt>
                <c:pt idx="60">
                  <c:v>80.666666666666671</c:v>
                </c:pt>
                <c:pt idx="61">
                  <c:v>82</c:v>
                </c:pt>
                <c:pt idx="62">
                  <c:v>83.333333333333329</c:v>
                </c:pt>
                <c:pt idx="63">
                  <c:v>84.666666666666671</c:v>
                </c:pt>
                <c:pt idx="64">
                  <c:v>86</c:v>
                </c:pt>
                <c:pt idx="65">
                  <c:v>87.333333333333329</c:v>
                </c:pt>
                <c:pt idx="66">
                  <c:v>88.666666666666671</c:v>
                </c:pt>
                <c:pt idx="67">
                  <c:v>90</c:v>
                </c:pt>
                <c:pt idx="68">
                  <c:v>91.333333333333329</c:v>
                </c:pt>
                <c:pt idx="69">
                  <c:v>92.666666666666671</c:v>
                </c:pt>
                <c:pt idx="70">
                  <c:v>94</c:v>
                </c:pt>
                <c:pt idx="71">
                  <c:v>95.333333333333329</c:v>
                </c:pt>
                <c:pt idx="72">
                  <c:v>96.666666666666671</c:v>
                </c:pt>
                <c:pt idx="73">
                  <c:v>98</c:v>
                </c:pt>
                <c:pt idx="74">
                  <c:v>99.333333333333329</c:v>
                </c:pt>
              </c:numCache>
            </c:numRef>
          </c:xVal>
          <c:yVal>
            <c:numRef>
              <c:f>'Regress HPI v GDP'!$N$26:$N$100</c:f>
              <c:numCache>
                <c:formatCode>General</c:formatCode>
                <c:ptCount val="75"/>
                <c:pt idx="0">
                  <c:v>-9.0729783037475347</c:v>
                </c:pt>
                <c:pt idx="1">
                  <c:v>-8.8830829523187465</c:v>
                </c:pt>
                <c:pt idx="2">
                  <c:v>-6.7496723460026216</c:v>
                </c:pt>
                <c:pt idx="3">
                  <c:v>-4.4078947368421053</c:v>
                </c:pt>
                <c:pt idx="4">
                  <c:v>-3.1658637302133519</c:v>
                </c:pt>
                <c:pt idx="5">
                  <c:v>-1.6348773841961852</c:v>
                </c:pt>
                <c:pt idx="6">
                  <c:v>-1.4976174268209665</c:v>
                </c:pt>
                <c:pt idx="7">
                  <c:v>-0.20618556701030927</c:v>
                </c:pt>
                <c:pt idx="8">
                  <c:v>0.48678720445062584</c:v>
                </c:pt>
                <c:pt idx="9">
                  <c:v>1.0541110330288124</c:v>
                </c:pt>
                <c:pt idx="10">
                  <c:v>1.4913341394598951</c:v>
                </c:pt>
                <c:pt idx="11">
                  <c:v>1.8137847642079807</c:v>
                </c:pt>
                <c:pt idx="12">
                  <c:v>2.0069204152249136</c:v>
                </c:pt>
                <c:pt idx="13">
                  <c:v>2.2853185595567869</c:v>
                </c:pt>
                <c:pt idx="14">
                  <c:v>2.7766435279706001</c:v>
                </c:pt>
                <c:pt idx="15">
                  <c:v>2.8056112224448899</c:v>
                </c:pt>
                <c:pt idx="16">
                  <c:v>2.8397565922920891</c:v>
                </c:pt>
                <c:pt idx="17">
                  <c:v>3.0140379851362509</c:v>
                </c:pt>
                <c:pt idx="18">
                  <c:v>3.178991015894955</c:v>
                </c:pt>
                <c:pt idx="19">
                  <c:v>3.4115138592750531</c:v>
                </c:pt>
                <c:pt idx="20">
                  <c:v>3.5908141962421714</c:v>
                </c:pt>
                <c:pt idx="21">
                  <c:v>3.7641154328732749</c:v>
                </c:pt>
                <c:pt idx="22">
                  <c:v>3.8148306900985856</c:v>
                </c:pt>
                <c:pt idx="23">
                  <c:v>3.9915074309978769</c:v>
                </c:pt>
                <c:pt idx="24">
                  <c:v>3.9944903581267219</c:v>
                </c:pt>
                <c:pt idx="25">
                  <c:v>4.5454545454545459</c:v>
                </c:pt>
                <c:pt idx="26">
                  <c:v>4.6086611044894719</c:v>
                </c:pt>
                <c:pt idx="27">
                  <c:v>4.7731290512669418</c:v>
                </c:pt>
                <c:pt idx="28">
                  <c:v>5.1355206847360915</c:v>
                </c:pt>
                <c:pt idx="29">
                  <c:v>5.2329749103942653</c:v>
                </c:pt>
                <c:pt idx="30">
                  <c:v>6.2183658712942878</c:v>
                </c:pt>
                <c:pt idx="31">
                  <c:v>6.3221884498480243</c:v>
                </c:pt>
                <c:pt idx="32">
                  <c:v>6.4319566689234939</c:v>
                </c:pt>
                <c:pt idx="33">
                  <c:v>6.4917741218319254</c:v>
                </c:pt>
                <c:pt idx="34">
                  <c:v>6.7911040508339955</c:v>
                </c:pt>
                <c:pt idx="35">
                  <c:v>6.8226120857699808</c:v>
                </c:pt>
                <c:pt idx="36">
                  <c:v>6.9970845481049562</c:v>
                </c:pt>
                <c:pt idx="37">
                  <c:v>7.4285714285714288</c:v>
                </c:pt>
                <c:pt idx="38">
                  <c:v>7.7593032462391136</c:v>
                </c:pt>
                <c:pt idx="39">
                  <c:v>7.7688004972032321</c:v>
                </c:pt>
                <c:pt idx="40">
                  <c:v>7.7695914266577359</c:v>
                </c:pt>
                <c:pt idx="41">
                  <c:v>7.9689703808180532</c:v>
                </c:pt>
                <c:pt idx="42">
                  <c:v>8.9403973509933774</c:v>
                </c:pt>
                <c:pt idx="43">
                  <c:v>9.0769230769230766</c:v>
                </c:pt>
                <c:pt idx="44">
                  <c:v>9.0966921119592872</c:v>
                </c:pt>
                <c:pt idx="45">
                  <c:v>9.1118800461361023</c:v>
                </c:pt>
                <c:pt idx="46">
                  <c:v>9.4900849858356935</c:v>
                </c:pt>
                <c:pt idx="47">
                  <c:v>9.5123900879296563</c:v>
                </c:pt>
                <c:pt idx="48">
                  <c:v>10.123296560674886</c:v>
                </c:pt>
                <c:pt idx="49">
                  <c:v>10.131795716639209</c:v>
                </c:pt>
                <c:pt idx="50">
                  <c:v>11.386861313868613</c:v>
                </c:pt>
                <c:pt idx="51">
                  <c:v>11.559888579387186</c:v>
                </c:pt>
                <c:pt idx="52">
                  <c:v>11.706948640483384</c:v>
                </c:pt>
                <c:pt idx="53">
                  <c:v>11.835334476843911</c:v>
                </c:pt>
                <c:pt idx="54">
                  <c:v>11.938202247191011</c:v>
                </c:pt>
                <c:pt idx="55">
                  <c:v>12.203389830508474</c:v>
                </c:pt>
                <c:pt idx="56">
                  <c:v>12.26158038147139</c:v>
                </c:pt>
                <c:pt idx="57">
                  <c:v>12.5</c:v>
                </c:pt>
                <c:pt idx="58">
                  <c:v>12.896405919661733</c:v>
                </c:pt>
                <c:pt idx="59">
                  <c:v>13.352545629202689</c:v>
                </c:pt>
                <c:pt idx="60">
                  <c:v>13.68735976065819</c:v>
                </c:pt>
                <c:pt idx="61">
                  <c:v>13.883677298311445</c:v>
                </c:pt>
                <c:pt idx="62">
                  <c:v>14.083129584352077</c:v>
                </c:pt>
                <c:pt idx="63">
                  <c:v>14.246947082767978</c:v>
                </c:pt>
                <c:pt idx="64">
                  <c:v>14.320388349514563</c:v>
                </c:pt>
                <c:pt idx="65">
                  <c:v>14.665444546287809</c:v>
                </c:pt>
                <c:pt idx="66">
                  <c:v>14.979550102249489</c:v>
                </c:pt>
                <c:pt idx="67">
                  <c:v>15.016872890888639</c:v>
                </c:pt>
                <c:pt idx="68">
                  <c:v>15.555555555555555</c:v>
                </c:pt>
                <c:pt idx="69">
                  <c:v>15.824468085106384</c:v>
                </c:pt>
                <c:pt idx="70">
                  <c:v>16.31130063965885</c:v>
                </c:pt>
                <c:pt idx="71">
                  <c:v>21.345407503234153</c:v>
                </c:pt>
                <c:pt idx="72">
                  <c:v>22.388059701492537</c:v>
                </c:pt>
                <c:pt idx="73">
                  <c:v>23.63420427553444</c:v>
                </c:pt>
                <c:pt idx="74">
                  <c:v>24.843945068664169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B5-4A99-A962-7D0C8E653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2672"/>
        <c:axId val="2109599888"/>
      </c:scatterChart>
      <c:valAx>
        <c:axId val="21172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9599888"/>
        <c:crosses val="autoZero"/>
        <c:crossBetween val="midCat"/>
      </c:valAx>
      <c:valAx>
        <c:axId val="210959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17232672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'Data HPI'!$C$50:$C$128</c:f>
              <c:numCache>
                <c:formatCode>0</c:formatCode>
                <c:ptCount val="79"/>
                <c:pt idx="0">
                  <c:v>701</c:v>
                </c:pt>
                <c:pt idx="1">
                  <c:v>700</c:v>
                </c:pt>
                <c:pt idx="2">
                  <c:v>706</c:v>
                </c:pt>
                <c:pt idx="3">
                  <c:v>718</c:v>
                </c:pt>
                <c:pt idx="4">
                  <c:v>737</c:v>
                </c:pt>
                <c:pt idx="5">
                  <c:v>752</c:v>
                </c:pt>
                <c:pt idx="6">
                  <c:v>773</c:v>
                </c:pt>
                <c:pt idx="7">
                  <c:v>801</c:v>
                </c:pt>
                <c:pt idx="8">
                  <c:v>842</c:v>
                </c:pt>
                <c:pt idx="9">
                  <c:v>871</c:v>
                </c:pt>
                <c:pt idx="10">
                  <c:v>938</c:v>
                </c:pt>
                <c:pt idx="11">
                  <c:v>1000</c:v>
                </c:pt>
                <c:pt idx="12">
                  <c:v>1041</c:v>
                </c:pt>
                <c:pt idx="13">
                  <c:v>1066</c:v>
                </c:pt>
                <c:pt idx="14">
                  <c:v>1091</c:v>
                </c:pt>
                <c:pt idx="15">
                  <c:v>1125</c:v>
                </c:pt>
                <c:pt idx="16">
                  <c:v>1180</c:v>
                </c:pt>
                <c:pt idx="17">
                  <c:v>1214</c:v>
                </c:pt>
                <c:pt idx="18">
                  <c:v>1251</c:v>
                </c:pt>
                <c:pt idx="19">
                  <c:v>1300</c:v>
                </c:pt>
                <c:pt idx="20">
                  <c:v>1324</c:v>
                </c:pt>
                <c:pt idx="21">
                  <c:v>1337</c:v>
                </c:pt>
                <c:pt idx="22">
                  <c:v>1370</c:v>
                </c:pt>
                <c:pt idx="23">
                  <c:v>1418</c:v>
                </c:pt>
                <c:pt idx="24">
                  <c:v>1479</c:v>
                </c:pt>
                <c:pt idx="25">
                  <c:v>1520</c:v>
                </c:pt>
                <c:pt idx="26">
                  <c:v>1526</c:v>
                </c:pt>
                <c:pt idx="27">
                  <c:v>1531</c:v>
                </c:pt>
                <c:pt idx="28">
                  <c:v>1521</c:v>
                </c:pt>
                <c:pt idx="29">
                  <c:v>1453</c:v>
                </c:pt>
                <c:pt idx="30">
                  <c:v>1423</c:v>
                </c:pt>
                <c:pt idx="31">
                  <c:v>1395</c:v>
                </c:pt>
                <c:pt idx="32">
                  <c:v>1383</c:v>
                </c:pt>
                <c:pt idx="33">
                  <c:v>1407</c:v>
                </c:pt>
                <c:pt idx="34">
                  <c:v>1438</c:v>
                </c:pt>
                <c:pt idx="35">
                  <c:v>1468</c:v>
                </c:pt>
                <c:pt idx="36">
                  <c:v>1469</c:v>
                </c:pt>
                <c:pt idx="37">
                  <c:v>1455</c:v>
                </c:pt>
                <c:pt idx="38">
                  <c:v>1445</c:v>
                </c:pt>
                <c:pt idx="39">
                  <c:v>1444</c:v>
                </c:pt>
                <c:pt idx="40">
                  <c:v>1447</c:v>
                </c:pt>
                <c:pt idx="41">
                  <c:v>1452</c:v>
                </c:pt>
                <c:pt idx="42">
                  <c:v>1474</c:v>
                </c:pt>
                <c:pt idx="43">
                  <c:v>1477</c:v>
                </c:pt>
                <c:pt idx="44">
                  <c:v>1493</c:v>
                </c:pt>
                <c:pt idx="45">
                  <c:v>1510</c:v>
                </c:pt>
                <c:pt idx="46">
                  <c:v>1541</c:v>
                </c:pt>
                <c:pt idx="47">
                  <c:v>1572</c:v>
                </c:pt>
                <c:pt idx="48">
                  <c:v>1609</c:v>
                </c:pt>
                <c:pt idx="49">
                  <c:v>1645</c:v>
                </c:pt>
                <c:pt idx="50">
                  <c:v>1697</c:v>
                </c:pt>
                <c:pt idx="51">
                  <c:v>1715</c:v>
                </c:pt>
                <c:pt idx="52">
                  <c:v>1734</c:v>
                </c:pt>
                <c:pt idx="53">
                  <c:v>1749</c:v>
                </c:pt>
                <c:pt idx="54">
                  <c:v>1778</c:v>
                </c:pt>
                <c:pt idx="55">
                  <c:v>1835</c:v>
                </c:pt>
                <c:pt idx="56">
                  <c:v>1892</c:v>
                </c:pt>
                <c:pt idx="57">
                  <c:v>1956</c:v>
                </c:pt>
                <c:pt idx="58">
                  <c:v>2045</c:v>
                </c:pt>
                <c:pt idx="59">
                  <c:v>2060</c:v>
                </c:pt>
                <c:pt idx="60">
                  <c:v>2136</c:v>
                </c:pt>
                <c:pt idx="61">
                  <c:v>2249</c:v>
                </c:pt>
                <c:pt idx="62">
                  <c:v>2333</c:v>
                </c:pt>
                <c:pt idx="63">
                  <c:v>2355</c:v>
                </c:pt>
                <c:pt idx="64">
                  <c:v>2391</c:v>
                </c:pt>
                <c:pt idx="65">
                  <c:v>2395</c:v>
                </c:pt>
                <c:pt idx="66">
                  <c:v>2422</c:v>
                </c:pt>
                <c:pt idx="67">
                  <c:v>2449</c:v>
                </c:pt>
                <c:pt idx="68">
                  <c:v>2481</c:v>
                </c:pt>
                <c:pt idx="69">
                  <c:v>2481</c:v>
                </c:pt>
                <c:pt idx="70">
                  <c:v>2495</c:v>
                </c:pt>
                <c:pt idx="71">
                  <c:v>2517</c:v>
                </c:pt>
                <c:pt idx="72">
                  <c:v>2526</c:v>
                </c:pt>
                <c:pt idx="73">
                  <c:v>2518</c:v>
                </c:pt>
                <c:pt idx="74">
                  <c:v>2565</c:v>
                </c:pt>
                <c:pt idx="75">
                  <c:v>2633</c:v>
                </c:pt>
                <c:pt idx="76">
                  <c:v>2722</c:v>
                </c:pt>
                <c:pt idx="77">
                  <c:v>2689</c:v>
                </c:pt>
                <c:pt idx="78">
                  <c:v>2740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6-48ED-A9D1-5A52704F8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9531488"/>
        <c:axId val="1651651776"/>
      </c:lineChart>
      <c:catAx>
        <c:axId val="1679531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651776"/>
        <c:crosses val="autoZero"/>
        <c:auto val="1"/>
        <c:lblAlgn val="ctr"/>
        <c:lblOffset val="100"/>
        <c:noMultiLvlLbl val="0"/>
      </c:catAx>
      <c:valAx>
        <c:axId val="16516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53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5F0643-CE68-4BA9-920B-F83CA193B245}">
  <sheetPr/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3A40A3-98BE-400E-A564-E08B2779A1BB}">
  <sheetPr/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02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0FEDF8-0115-45D7-BFC6-108962BBCF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02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3BA472-AACD-4B4E-B584-6CC153D281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238125</xdr:colOff>
      <xdr:row>1</xdr:row>
      <xdr:rowOff>180975</xdr:rowOff>
    </xdr:from>
    <xdr:to>
      <xdr:col>22</xdr:col>
      <xdr:colOff>238125</xdr:colOff>
      <xdr:row>11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4AFA42-252E-4299-A982-773867D39A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3</xdr:row>
      <xdr:rowOff>180975</xdr:rowOff>
    </xdr:from>
    <xdr:to>
      <xdr:col>23</xdr:col>
      <xdr:colOff>238125</xdr:colOff>
      <xdr:row>13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566C6E-B8D3-467A-8960-F51766E7C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238125</xdr:colOff>
      <xdr:row>5</xdr:row>
      <xdr:rowOff>180975</xdr:rowOff>
    </xdr:from>
    <xdr:to>
      <xdr:col>24</xdr:col>
      <xdr:colOff>238125</xdr:colOff>
      <xdr:row>15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15C65A-29A9-415B-8623-68269FA71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542925</xdr:colOff>
      <xdr:row>34</xdr:row>
      <xdr:rowOff>0</xdr:rowOff>
    </xdr:from>
    <xdr:to>
      <xdr:col>10</xdr:col>
      <xdr:colOff>542925</xdr:colOff>
      <xdr:row>44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F8AC771-7497-4716-B571-75E489E642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552450</xdr:colOff>
      <xdr:row>45</xdr:row>
      <xdr:rowOff>161925</xdr:rowOff>
    </xdr:from>
    <xdr:to>
      <xdr:col>10</xdr:col>
      <xdr:colOff>552450</xdr:colOff>
      <xdr:row>55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A8026F-9286-4B83-9062-FD0D48B214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238125</xdr:colOff>
      <xdr:row>5</xdr:row>
      <xdr:rowOff>180975</xdr:rowOff>
    </xdr:from>
    <xdr:to>
      <xdr:col>22</xdr:col>
      <xdr:colOff>238125</xdr:colOff>
      <xdr:row>15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075E2B7-2B3C-411F-8E61-AEC9F6A616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51</xdr:row>
      <xdr:rowOff>19050</xdr:rowOff>
    </xdr:from>
    <xdr:to>
      <xdr:col>14</xdr:col>
      <xdr:colOff>328612</xdr:colOff>
      <xdr:row>65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7E095D-5BDB-4373-AF3C-981F317C9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bnz.govt.nz/statistics" TargetMode="External"/><Relationship Id="rId1" Type="http://schemas.openxmlformats.org/officeDocument/2006/relationships/hyperlink" Target="http://www.rbnz.govt.nz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ED8F-3102-4594-8591-81C1B20978F5}">
  <dimension ref="A1:P100"/>
  <sheetViews>
    <sheetView tabSelected="1" workbookViewId="0">
      <selection activeCell="G74" sqref="G74"/>
    </sheetView>
  </sheetViews>
  <sheetFormatPr defaultRowHeight="15" x14ac:dyDescent="0.25"/>
  <sheetData>
    <row r="1" spans="1:13" x14ac:dyDescent="0.25">
      <c r="B1" t="s">
        <v>35</v>
      </c>
      <c r="C1" t="s">
        <v>36</v>
      </c>
      <c r="D1" t="s">
        <v>37</v>
      </c>
      <c r="E1" t="s">
        <v>169</v>
      </c>
    </row>
    <row r="2" spans="1:13" x14ac:dyDescent="0.25">
      <c r="A2" s="10">
        <v>36981</v>
      </c>
      <c r="B2" s="7">
        <v>701</v>
      </c>
      <c r="D2" s="13">
        <v>0.9</v>
      </c>
      <c r="H2" t="s">
        <v>38</v>
      </c>
    </row>
    <row r="3" spans="1:13" ht="15.75" thickBot="1" x14ac:dyDescent="0.3">
      <c r="A3" s="10">
        <v>37072</v>
      </c>
      <c r="B3" s="7">
        <v>700</v>
      </c>
      <c r="D3" s="13">
        <v>2.2999999999999998</v>
      </c>
      <c r="H3" t="s">
        <v>70</v>
      </c>
      <c r="I3" t="s">
        <v>36</v>
      </c>
    </row>
    <row r="4" spans="1:13" x14ac:dyDescent="0.25">
      <c r="A4" s="10">
        <v>37164</v>
      </c>
      <c r="B4" s="7">
        <v>706</v>
      </c>
      <c r="D4" s="13">
        <v>2.9</v>
      </c>
      <c r="H4" s="17" t="s">
        <v>39</v>
      </c>
      <c r="I4" s="17"/>
    </row>
    <row r="5" spans="1:13" x14ac:dyDescent="0.25">
      <c r="A5" s="10">
        <v>37256</v>
      </c>
      <c r="B5" s="7">
        <v>718</v>
      </c>
      <c r="D5" s="13">
        <v>4</v>
      </c>
      <c r="H5" s="14" t="s">
        <v>40</v>
      </c>
      <c r="I5" s="14">
        <v>0.53835024175814161</v>
      </c>
    </row>
    <row r="6" spans="1:13" x14ac:dyDescent="0.25">
      <c r="A6" s="10">
        <v>37346</v>
      </c>
      <c r="B6" s="7">
        <v>737</v>
      </c>
      <c r="C6" s="18">
        <f>(B6-B2)*100/B2</f>
        <v>5.1355206847360915</v>
      </c>
      <c r="D6" s="13">
        <v>4.5999999999999996</v>
      </c>
      <c r="E6">
        <f>CORREL(C6:C80,D6:D80)</f>
        <v>0.53835024175814172</v>
      </c>
      <c r="H6" s="14" t="s">
        <v>41</v>
      </c>
      <c r="I6" s="14">
        <v>0.28982098280104956</v>
      </c>
    </row>
    <row r="7" spans="1:13" x14ac:dyDescent="0.25">
      <c r="A7" s="10">
        <v>37437</v>
      </c>
      <c r="B7" s="7">
        <v>752</v>
      </c>
      <c r="C7" s="18">
        <f t="shared" ref="C7:C70" si="0">(B7-B3)*100/B3</f>
        <v>7.4285714285714288</v>
      </c>
      <c r="D7" s="13">
        <v>4.5999999999999996</v>
      </c>
      <c r="H7" s="14" t="s">
        <v>42</v>
      </c>
      <c r="I7" s="14">
        <v>0.28009250311339273</v>
      </c>
    </row>
    <row r="8" spans="1:13" x14ac:dyDescent="0.25">
      <c r="A8" s="10">
        <v>37529</v>
      </c>
      <c r="B8" s="7">
        <v>773</v>
      </c>
      <c r="C8" s="18">
        <f t="shared" si="0"/>
        <v>9.4900849858356935</v>
      </c>
      <c r="D8" s="13">
        <v>5</v>
      </c>
      <c r="H8" s="14" t="s">
        <v>43</v>
      </c>
      <c r="I8" s="14">
        <v>5.8259935844810986</v>
      </c>
    </row>
    <row r="9" spans="1:13" ht="15.75" thickBot="1" x14ac:dyDescent="0.3">
      <c r="A9" s="10">
        <v>37621</v>
      </c>
      <c r="B9" s="7">
        <v>801</v>
      </c>
      <c r="C9" s="18">
        <f t="shared" si="0"/>
        <v>11.559888579387186</v>
      </c>
      <c r="D9" s="13">
        <v>4.7</v>
      </c>
      <c r="H9" s="15" t="s">
        <v>44</v>
      </c>
      <c r="I9" s="15">
        <v>75</v>
      </c>
    </row>
    <row r="10" spans="1:13" x14ac:dyDescent="0.25">
      <c r="A10" s="10">
        <v>37711</v>
      </c>
      <c r="B10" s="7">
        <v>842</v>
      </c>
      <c r="C10" s="18">
        <f t="shared" si="0"/>
        <v>14.246947082767978</v>
      </c>
      <c r="D10" s="13">
        <v>4.4000000000000004</v>
      </c>
    </row>
    <row r="11" spans="1:13" ht="15.75" thickBot="1" x14ac:dyDescent="0.3">
      <c r="A11" s="10">
        <v>37802</v>
      </c>
      <c r="B11" s="7">
        <v>871</v>
      </c>
      <c r="C11" s="18">
        <f t="shared" si="0"/>
        <v>15.824468085106384</v>
      </c>
      <c r="D11" s="13">
        <v>3.6</v>
      </c>
      <c r="H11" t="s">
        <v>45</v>
      </c>
    </row>
    <row r="12" spans="1:13" x14ac:dyDescent="0.25">
      <c r="A12" s="10">
        <v>37894</v>
      </c>
      <c r="B12" s="7">
        <v>938</v>
      </c>
      <c r="C12" s="18">
        <f t="shared" si="0"/>
        <v>21.345407503234153</v>
      </c>
      <c r="D12" s="13">
        <v>4.5999999999999996</v>
      </c>
      <c r="H12" s="16"/>
      <c r="I12" s="16" t="s">
        <v>50</v>
      </c>
      <c r="J12" s="16" t="s">
        <v>51</v>
      </c>
      <c r="K12" s="16" t="s">
        <v>52</v>
      </c>
      <c r="L12" s="16" t="s">
        <v>53</v>
      </c>
      <c r="M12" s="16" t="s">
        <v>54</v>
      </c>
    </row>
    <row r="13" spans="1:13" x14ac:dyDescent="0.25">
      <c r="A13" s="10">
        <v>37986</v>
      </c>
      <c r="B13" s="7">
        <v>1000</v>
      </c>
      <c r="C13" s="18">
        <f t="shared" si="0"/>
        <v>24.843945068664169</v>
      </c>
      <c r="D13" s="13">
        <v>4.4000000000000004</v>
      </c>
      <c r="H13" s="14" t="s">
        <v>46</v>
      </c>
      <c r="I13" s="14">
        <v>1</v>
      </c>
      <c r="J13" s="14">
        <v>1011.171574541911</v>
      </c>
      <c r="K13" s="14">
        <v>1011.171574541911</v>
      </c>
      <c r="L13" s="14">
        <v>29.790984008402052</v>
      </c>
      <c r="M13" s="14">
        <v>6.3015061256147782E-7</v>
      </c>
    </row>
    <row r="14" spans="1:13" x14ac:dyDescent="0.25">
      <c r="A14" s="10">
        <v>38077</v>
      </c>
      <c r="B14" s="7">
        <v>1041</v>
      </c>
      <c r="C14" s="18">
        <f t="shared" si="0"/>
        <v>23.63420427553444</v>
      </c>
      <c r="D14" s="13">
        <v>5.6</v>
      </c>
      <c r="H14" s="14" t="s">
        <v>47</v>
      </c>
      <c r="I14" s="14">
        <v>73</v>
      </c>
      <c r="J14" s="14">
        <v>2477.7806909882888</v>
      </c>
      <c r="K14" s="14">
        <v>33.942201246414918</v>
      </c>
      <c r="L14" s="14"/>
      <c r="M14" s="14"/>
    </row>
    <row r="15" spans="1:13" ht="15.75" thickBot="1" x14ac:dyDescent="0.3">
      <c r="A15" s="10">
        <v>38168</v>
      </c>
      <c r="B15" s="7">
        <v>1066</v>
      </c>
      <c r="C15" s="18">
        <f t="shared" si="0"/>
        <v>22.388059701492537</v>
      </c>
      <c r="D15" s="13">
        <v>6.2</v>
      </c>
      <c r="H15" s="15" t="s">
        <v>48</v>
      </c>
      <c r="I15" s="15">
        <v>74</v>
      </c>
      <c r="J15" s="15">
        <v>3488.9522655301998</v>
      </c>
      <c r="K15" s="15"/>
      <c r="L15" s="15"/>
      <c r="M15" s="15"/>
    </row>
    <row r="16" spans="1:13" ht="15.75" thickBot="1" x14ac:dyDescent="0.3">
      <c r="A16" s="10">
        <v>38260</v>
      </c>
      <c r="B16" s="7">
        <v>1091</v>
      </c>
      <c r="C16" s="18">
        <f t="shared" si="0"/>
        <v>16.31130063965885</v>
      </c>
      <c r="D16" s="13">
        <v>4.3</v>
      </c>
    </row>
    <row r="17" spans="1:16" x14ac:dyDescent="0.25">
      <c r="A17" s="10">
        <v>38352</v>
      </c>
      <c r="B17" s="7">
        <v>1125</v>
      </c>
      <c r="C17" s="18">
        <f t="shared" si="0"/>
        <v>12.5</v>
      </c>
      <c r="D17" s="13">
        <v>3.1</v>
      </c>
      <c r="H17" s="16"/>
      <c r="I17" s="16" t="s">
        <v>55</v>
      </c>
      <c r="J17" s="16" t="s">
        <v>43</v>
      </c>
      <c r="K17" s="16" t="s">
        <v>56</v>
      </c>
      <c r="L17" s="16" t="s">
        <v>57</v>
      </c>
      <c r="M17" s="16" t="s">
        <v>58</v>
      </c>
      <c r="N17" s="16" t="s">
        <v>59</v>
      </c>
      <c r="O17" s="16" t="s">
        <v>60</v>
      </c>
      <c r="P17" s="16" t="s">
        <v>61</v>
      </c>
    </row>
    <row r="18" spans="1:16" x14ac:dyDescent="0.25">
      <c r="A18" s="10">
        <v>38442</v>
      </c>
      <c r="B18" s="7">
        <v>1180</v>
      </c>
      <c r="C18" s="18">
        <f t="shared" si="0"/>
        <v>13.352545629202689</v>
      </c>
      <c r="D18" s="13">
        <v>2.6</v>
      </c>
      <c r="H18" s="14" t="s">
        <v>49</v>
      </c>
      <c r="I18" s="19">
        <v>3.594382570598424</v>
      </c>
      <c r="J18" s="19">
        <v>0.9985919077573383</v>
      </c>
      <c r="K18" s="19">
        <v>3.5994509295301369</v>
      </c>
      <c r="L18" s="19">
        <v>5.7779131518958637E-4</v>
      </c>
      <c r="M18" s="14">
        <v>1.6041917685011799</v>
      </c>
      <c r="N18" s="14">
        <v>5.5845733726956679</v>
      </c>
      <c r="O18" s="14">
        <v>1.6041917685011799</v>
      </c>
      <c r="P18" s="14">
        <v>5.5845733726956679</v>
      </c>
    </row>
    <row r="19" spans="1:16" ht="15.75" thickBot="1" x14ac:dyDescent="0.3">
      <c r="A19" s="10">
        <v>38533</v>
      </c>
      <c r="B19" s="7">
        <v>1214</v>
      </c>
      <c r="C19" s="18">
        <f t="shared" si="0"/>
        <v>13.883677298311445</v>
      </c>
      <c r="D19" s="13">
        <v>3.5</v>
      </c>
      <c r="H19" s="15" t="s">
        <v>37</v>
      </c>
      <c r="I19" s="20">
        <v>1.5677254471077908</v>
      </c>
      <c r="J19" s="20">
        <v>0.28722853532827491</v>
      </c>
      <c r="K19" s="20">
        <v>5.4581117621758217</v>
      </c>
      <c r="L19" s="20">
        <v>6.3015061256148132E-7</v>
      </c>
      <c r="M19" s="15">
        <v>0.99527980172498576</v>
      </c>
      <c r="N19" s="15">
        <v>2.1401710924905961</v>
      </c>
      <c r="O19" s="15">
        <v>0.99527980172498576</v>
      </c>
      <c r="P19" s="15">
        <v>2.1401710924905961</v>
      </c>
    </row>
    <row r="20" spans="1:16" x14ac:dyDescent="0.25">
      <c r="A20" s="10">
        <v>38625</v>
      </c>
      <c r="B20" s="7">
        <v>1251</v>
      </c>
      <c r="C20" s="18">
        <f t="shared" si="0"/>
        <v>14.665444546287809</v>
      </c>
      <c r="D20" s="13">
        <v>3.7</v>
      </c>
    </row>
    <row r="21" spans="1:16" x14ac:dyDescent="0.25">
      <c r="A21" s="10">
        <v>38717</v>
      </c>
      <c r="B21" s="7">
        <v>1300</v>
      </c>
      <c r="C21" s="18">
        <f t="shared" si="0"/>
        <v>15.555555555555555</v>
      </c>
      <c r="D21" s="13">
        <v>2.8</v>
      </c>
    </row>
    <row r="22" spans="1:16" x14ac:dyDescent="0.25">
      <c r="A22" s="10">
        <v>38807</v>
      </c>
      <c r="B22" s="7">
        <v>1324</v>
      </c>
      <c r="C22" s="18">
        <f t="shared" si="0"/>
        <v>12.203389830508474</v>
      </c>
      <c r="D22" s="13">
        <v>3.3</v>
      </c>
    </row>
    <row r="23" spans="1:16" x14ac:dyDescent="0.25">
      <c r="A23" s="10">
        <v>38898</v>
      </c>
      <c r="B23" s="7">
        <v>1337</v>
      </c>
      <c r="C23" s="18">
        <f t="shared" si="0"/>
        <v>10.131795716639209</v>
      </c>
      <c r="D23" s="13">
        <v>2.2999999999999998</v>
      </c>
      <c r="H23" t="s">
        <v>62</v>
      </c>
      <c r="M23" t="s">
        <v>67</v>
      </c>
    </row>
    <row r="24" spans="1:16" ht="15.75" thickBot="1" x14ac:dyDescent="0.3">
      <c r="A24" s="10">
        <v>38990</v>
      </c>
      <c r="B24" s="7">
        <v>1370</v>
      </c>
      <c r="C24" s="18">
        <f t="shared" si="0"/>
        <v>9.5123900879296563</v>
      </c>
      <c r="D24" s="13">
        <v>2.2999999999999998</v>
      </c>
    </row>
    <row r="25" spans="1:16" x14ac:dyDescent="0.25">
      <c r="A25" s="10">
        <v>39082</v>
      </c>
      <c r="B25" s="7">
        <v>1418</v>
      </c>
      <c r="C25" s="18">
        <f t="shared" si="0"/>
        <v>9.0769230769230766</v>
      </c>
      <c r="D25" s="13">
        <v>3.7</v>
      </c>
      <c r="H25" s="16" t="s">
        <v>63</v>
      </c>
      <c r="I25" s="16" t="s">
        <v>64</v>
      </c>
      <c r="J25" s="16" t="s">
        <v>65</v>
      </c>
      <c r="K25" s="16" t="s">
        <v>66</v>
      </c>
      <c r="M25" s="16" t="s">
        <v>68</v>
      </c>
      <c r="N25" s="16" t="s">
        <v>69</v>
      </c>
    </row>
    <row r="26" spans="1:16" x14ac:dyDescent="0.25">
      <c r="A26" s="10">
        <v>39172</v>
      </c>
      <c r="B26" s="7">
        <v>1479</v>
      </c>
      <c r="C26" s="18">
        <f t="shared" si="0"/>
        <v>11.706948640483384</v>
      </c>
      <c r="D26" s="13">
        <v>3.1</v>
      </c>
      <c r="H26" s="14">
        <v>1</v>
      </c>
      <c r="I26" s="14">
        <v>10.805919627294262</v>
      </c>
      <c r="J26" s="14">
        <v>-5.6703989425581707</v>
      </c>
      <c r="K26" s="14">
        <v>-0.97993674451193191</v>
      </c>
      <c r="M26" s="14">
        <v>0.66666666666666663</v>
      </c>
      <c r="N26" s="14">
        <v>-9.0729783037475347</v>
      </c>
    </row>
    <row r="27" spans="1:16" x14ac:dyDescent="0.25">
      <c r="A27" s="10">
        <v>39263</v>
      </c>
      <c r="B27" s="7">
        <v>1520</v>
      </c>
      <c r="C27" s="18">
        <f t="shared" si="0"/>
        <v>13.68735976065819</v>
      </c>
      <c r="D27" s="13">
        <v>3.7</v>
      </c>
      <c r="H27" s="14">
        <v>2</v>
      </c>
      <c r="I27" s="14">
        <v>10.805919627294262</v>
      </c>
      <c r="J27" s="14">
        <v>-3.3773481987228333</v>
      </c>
      <c r="K27" s="14">
        <v>-0.58366045007877121</v>
      </c>
      <c r="M27" s="14">
        <v>2</v>
      </c>
      <c r="N27" s="14">
        <v>-8.8830829523187465</v>
      </c>
    </row>
    <row r="28" spans="1:16" x14ac:dyDescent="0.25">
      <c r="A28" s="10">
        <v>39355</v>
      </c>
      <c r="B28" s="7">
        <v>1526</v>
      </c>
      <c r="C28" s="18">
        <f t="shared" si="0"/>
        <v>11.386861313868613</v>
      </c>
      <c r="D28" s="13">
        <v>3.8</v>
      </c>
      <c r="H28" s="14">
        <v>3</v>
      </c>
      <c r="I28" s="14">
        <v>11.433009806137377</v>
      </c>
      <c r="J28" s="14">
        <v>-1.942924820301684</v>
      </c>
      <c r="K28" s="14">
        <v>-0.33576886609302808</v>
      </c>
      <c r="M28" s="14">
        <v>3.333333333333333</v>
      </c>
      <c r="N28" s="14">
        <v>-6.7496723460026216</v>
      </c>
    </row>
    <row r="29" spans="1:16" x14ac:dyDescent="0.25">
      <c r="A29" s="10">
        <v>39447</v>
      </c>
      <c r="B29" s="7">
        <v>1531</v>
      </c>
      <c r="C29" s="18">
        <f t="shared" si="0"/>
        <v>7.9689703808180532</v>
      </c>
      <c r="D29" s="13">
        <v>3.1</v>
      </c>
      <c r="H29" s="14">
        <v>4</v>
      </c>
      <c r="I29" s="14">
        <v>10.962692172005042</v>
      </c>
      <c r="J29" s="14">
        <v>0.5971964073821443</v>
      </c>
      <c r="K29" s="14">
        <v>0.10320520817187219</v>
      </c>
      <c r="M29" s="14">
        <v>4.666666666666667</v>
      </c>
      <c r="N29" s="14">
        <v>-4.4078947368421053</v>
      </c>
    </row>
    <row r="30" spans="1:16" x14ac:dyDescent="0.25">
      <c r="A30" s="10">
        <v>39538</v>
      </c>
      <c r="B30" s="7">
        <v>1521</v>
      </c>
      <c r="C30" s="18">
        <f t="shared" si="0"/>
        <v>2.8397565922920891</v>
      </c>
      <c r="D30" s="13">
        <v>1.5</v>
      </c>
      <c r="H30" s="14">
        <v>5</v>
      </c>
      <c r="I30" s="14">
        <v>10.492374537872704</v>
      </c>
      <c r="J30" s="14">
        <v>3.7545725448952734</v>
      </c>
      <c r="K30" s="14">
        <v>0.6488509245909746</v>
      </c>
      <c r="M30" s="14">
        <v>6</v>
      </c>
      <c r="N30" s="14">
        <v>-3.1658637302133519</v>
      </c>
    </row>
    <row r="31" spans="1:16" x14ac:dyDescent="0.25">
      <c r="A31" s="10">
        <v>39629</v>
      </c>
      <c r="B31" s="7">
        <v>1453</v>
      </c>
      <c r="C31" s="18">
        <f t="shared" si="0"/>
        <v>-4.4078947368421053</v>
      </c>
      <c r="D31" s="13">
        <v>0.3</v>
      </c>
      <c r="H31" s="14">
        <v>6</v>
      </c>
      <c r="I31" s="14">
        <v>9.238194180186472</v>
      </c>
      <c r="J31" s="14">
        <v>6.5862739049199117</v>
      </c>
      <c r="K31" s="14">
        <v>1.1382147665856046</v>
      </c>
      <c r="M31" s="14">
        <v>7.333333333333333</v>
      </c>
      <c r="N31" s="14">
        <v>-1.6348773841961852</v>
      </c>
    </row>
    <row r="32" spans="1:16" x14ac:dyDescent="0.25">
      <c r="A32" s="10">
        <v>39721</v>
      </c>
      <c r="B32" s="7">
        <v>1423</v>
      </c>
      <c r="C32" s="18">
        <f t="shared" si="0"/>
        <v>-6.7496723460026216</v>
      </c>
      <c r="D32" s="13">
        <v>-0.8</v>
      </c>
      <c r="H32" s="14">
        <v>7</v>
      </c>
      <c r="I32" s="14">
        <v>10.805919627294262</v>
      </c>
      <c r="J32" s="14">
        <v>10.539487875939891</v>
      </c>
      <c r="K32" s="14">
        <v>1.8213941457374911</v>
      </c>
      <c r="M32" s="14">
        <v>8.6666666666666661</v>
      </c>
      <c r="N32" s="14">
        <v>-1.4976174268209665</v>
      </c>
    </row>
    <row r="33" spans="1:14" x14ac:dyDescent="0.25">
      <c r="A33" s="10">
        <v>39813</v>
      </c>
      <c r="B33" s="7">
        <v>1395</v>
      </c>
      <c r="C33" s="18">
        <f t="shared" si="0"/>
        <v>-8.8830829523187465</v>
      </c>
      <c r="D33" s="13">
        <v>-1.6</v>
      </c>
      <c r="H33" s="14">
        <v>8</v>
      </c>
      <c r="I33" s="14">
        <v>10.492374537872704</v>
      </c>
      <c r="J33" s="14">
        <v>14.351570530791465</v>
      </c>
      <c r="K33" s="14">
        <v>2.480183748452879</v>
      </c>
      <c r="M33" s="14">
        <v>9.9999999999999982</v>
      </c>
      <c r="N33" s="14">
        <v>-0.20618556701030927</v>
      </c>
    </row>
    <row r="34" spans="1:14" x14ac:dyDescent="0.25">
      <c r="A34" s="10">
        <v>39903</v>
      </c>
      <c r="B34" s="7">
        <v>1383</v>
      </c>
      <c r="C34" s="18">
        <f t="shared" si="0"/>
        <v>-9.0729783037475347</v>
      </c>
      <c r="D34" s="13">
        <v>-2.2999999999999998</v>
      </c>
      <c r="H34" s="14">
        <v>9</v>
      </c>
      <c r="I34" s="14">
        <v>12.373645074402052</v>
      </c>
      <c r="J34" s="14">
        <v>11.260559201132388</v>
      </c>
      <c r="K34" s="14">
        <v>1.9460069453179136</v>
      </c>
      <c r="M34" s="14">
        <v>11.333333333333332</v>
      </c>
      <c r="N34" s="14">
        <v>0.48678720445062584</v>
      </c>
    </row>
    <row r="35" spans="1:14" x14ac:dyDescent="0.25">
      <c r="A35" s="10">
        <v>39994</v>
      </c>
      <c r="B35" s="7">
        <v>1407</v>
      </c>
      <c r="C35" s="18">
        <f t="shared" si="0"/>
        <v>-3.1658637302133519</v>
      </c>
      <c r="D35" s="13">
        <v>-2</v>
      </c>
      <c r="H35" s="14">
        <v>10</v>
      </c>
      <c r="I35" s="14">
        <v>13.314280342666727</v>
      </c>
      <c r="J35" s="14">
        <v>9.07377935882581</v>
      </c>
      <c r="K35" s="14">
        <v>1.5680959832600194</v>
      </c>
      <c r="M35" s="14">
        <v>12.666666666666666</v>
      </c>
      <c r="N35" s="14">
        <v>1.0541110330288124</v>
      </c>
    </row>
    <row r="36" spans="1:14" x14ac:dyDescent="0.25">
      <c r="A36" s="10">
        <v>40086</v>
      </c>
      <c r="B36" s="7">
        <v>1438</v>
      </c>
      <c r="C36" s="18">
        <f t="shared" si="0"/>
        <v>1.0541110330288124</v>
      </c>
      <c r="D36" s="13">
        <v>-1.2</v>
      </c>
      <c r="H36" s="14">
        <v>11</v>
      </c>
      <c r="I36" s="14">
        <v>10.335601993161925</v>
      </c>
      <c r="J36" s="14">
        <v>5.9756986464969248</v>
      </c>
      <c r="K36" s="14">
        <v>1.032697476342068</v>
      </c>
      <c r="M36" s="14">
        <v>13.999999999999998</v>
      </c>
      <c r="N36" s="14">
        <v>1.4913341394598951</v>
      </c>
    </row>
    <row r="37" spans="1:14" x14ac:dyDescent="0.25">
      <c r="A37" s="10">
        <v>40178</v>
      </c>
      <c r="B37" s="7">
        <v>1468</v>
      </c>
      <c r="C37" s="18">
        <f t="shared" si="0"/>
        <v>5.2329749103942653</v>
      </c>
      <c r="D37" s="13">
        <v>0.7</v>
      </c>
      <c r="H37" s="14">
        <v>12</v>
      </c>
      <c r="I37" s="14">
        <v>8.4543314566325769</v>
      </c>
      <c r="J37" s="14">
        <v>4.0456685433674231</v>
      </c>
      <c r="K37" s="14">
        <v>0.69915702614977548</v>
      </c>
      <c r="M37" s="14">
        <v>15.333333333333332</v>
      </c>
      <c r="N37" s="14">
        <v>1.8137847642079807</v>
      </c>
    </row>
    <row r="38" spans="1:14" x14ac:dyDescent="0.25">
      <c r="A38" s="10">
        <v>40268</v>
      </c>
      <c r="B38" s="7">
        <v>1469</v>
      </c>
      <c r="C38" s="18">
        <f t="shared" si="0"/>
        <v>6.2183658712942878</v>
      </c>
      <c r="D38" s="13">
        <v>2</v>
      </c>
      <c r="H38" s="14">
        <v>13</v>
      </c>
      <c r="I38" s="14">
        <v>7.67046873307868</v>
      </c>
      <c r="J38" s="14">
        <v>5.6820768961240091</v>
      </c>
      <c r="K38" s="14">
        <v>0.9819548839613419</v>
      </c>
      <c r="M38" s="14">
        <v>16.666666666666668</v>
      </c>
      <c r="N38" s="14">
        <v>2.0069204152249136</v>
      </c>
    </row>
    <row r="39" spans="1:14" x14ac:dyDescent="0.25">
      <c r="A39" s="10">
        <v>40359</v>
      </c>
      <c r="B39" s="7">
        <v>1455</v>
      </c>
      <c r="C39" s="18">
        <f t="shared" si="0"/>
        <v>3.4115138592750531</v>
      </c>
      <c r="D39" s="13">
        <v>2.8</v>
      </c>
      <c r="H39" s="14">
        <v>14</v>
      </c>
      <c r="I39" s="14">
        <v>9.0814216354756923</v>
      </c>
      <c r="J39" s="14">
        <v>4.8022556628357531</v>
      </c>
      <c r="K39" s="14">
        <v>0.82990753000356132</v>
      </c>
      <c r="M39" s="14">
        <v>18</v>
      </c>
      <c r="N39" s="14">
        <v>2.2853185595567869</v>
      </c>
    </row>
    <row r="40" spans="1:14" x14ac:dyDescent="0.25">
      <c r="A40" s="10">
        <v>40451</v>
      </c>
      <c r="B40" s="7">
        <v>1445</v>
      </c>
      <c r="C40" s="18">
        <f t="shared" si="0"/>
        <v>0.48678720445062584</v>
      </c>
      <c r="D40" s="13">
        <v>2</v>
      </c>
      <c r="H40" s="14">
        <v>15</v>
      </c>
      <c r="I40" s="14">
        <v>9.3949667248972499</v>
      </c>
      <c r="J40" s="14">
        <v>5.2704778213905588</v>
      </c>
      <c r="K40" s="14">
        <v>0.91082389980585043</v>
      </c>
      <c r="M40" s="14">
        <v>19.333333333333332</v>
      </c>
      <c r="N40" s="14">
        <v>2.7766435279706001</v>
      </c>
    </row>
    <row r="41" spans="1:14" x14ac:dyDescent="0.25">
      <c r="A41" s="10">
        <v>40543</v>
      </c>
      <c r="B41" s="7">
        <v>1444</v>
      </c>
      <c r="C41" s="18">
        <f t="shared" si="0"/>
        <v>-1.6348773841961852</v>
      </c>
      <c r="D41" s="13">
        <v>0.3</v>
      </c>
      <c r="H41" s="14">
        <v>16</v>
      </c>
      <c r="I41" s="14">
        <v>7.9840138225002377</v>
      </c>
      <c r="J41" s="14">
        <v>7.5715417330553176</v>
      </c>
      <c r="K41" s="14">
        <v>1.3084849993780385</v>
      </c>
      <c r="M41" s="14">
        <v>20.666666666666668</v>
      </c>
      <c r="N41" s="14">
        <v>2.8056112224448899</v>
      </c>
    </row>
    <row r="42" spans="1:14" x14ac:dyDescent="0.25">
      <c r="A42" s="10">
        <v>40633</v>
      </c>
      <c r="B42" s="7">
        <v>1447</v>
      </c>
      <c r="C42" s="18">
        <f t="shared" si="0"/>
        <v>-1.4976174268209665</v>
      </c>
      <c r="D42" s="13">
        <v>1.1000000000000001</v>
      </c>
      <c r="H42" s="14">
        <v>17</v>
      </c>
      <c r="I42" s="14">
        <v>8.7678765460541328</v>
      </c>
      <c r="J42" s="14">
        <v>3.4355132844543412</v>
      </c>
      <c r="K42" s="14">
        <v>0.59371231862160023</v>
      </c>
      <c r="M42" s="14">
        <v>22</v>
      </c>
      <c r="N42" s="14">
        <v>2.8397565922920891</v>
      </c>
    </row>
    <row r="43" spans="1:14" x14ac:dyDescent="0.25">
      <c r="A43" s="10">
        <v>40724</v>
      </c>
      <c r="B43" s="7">
        <v>1452</v>
      </c>
      <c r="C43" s="18">
        <f t="shared" si="0"/>
        <v>-0.20618556701030927</v>
      </c>
      <c r="D43" s="13">
        <v>0.8</v>
      </c>
      <c r="H43" s="14">
        <v>18</v>
      </c>
      <c r="I43" s="14">
        <v>7.2001510989463426</v>
      </c>
      <c r="J43" s="14">
        <v>2.9316446176928661</v>
      </c>
      <c r="K43" s="14">
        <v>0.50663565506236041</v>
      </c>
      <c r="M43" s="14">
        <v>23.333333333333332</v>
      </c>
      <c r="N43" s="14">
        <v>3.0140379851362509</v>
      </c>
    </row>
    <row r="44" spans="1:14" x14ac:dyDescent="0.25">
      <c r="A44" s="10">
        <v>40816</v>
      </c>
      <c r="B44" s="7">
        <v>1474</v>
      </c>
      <c r="C44" s="18">
        <f t="shared" si="0"/>
        <v>2.0069204152249136</v>
      </c>
      <c r="D44" s="13">
        <v>2.1</v>
      </c>
      <c r="H44" s="14">
        <v>19</v>
      </c>
      <c r="I44" s="14">
        <v>7.2001510989463426</v>
      </c>
      <c r="J44" s="14">
        <v>2.3122389889833137</v>
      </c>
      <c r="K44" s="14">
        <v>0.39959233386419257</v>
      </c>
      <c r="M44" s="14">
        <v>24.666666666666668</v>
      </c>
      <c r="N44" s="14">
        <v>3.178991015894955</v>
      </c>
    </row>
    <row r="45" spans="1:14" x14ac:dyDescent="0.25">
      <c r="A45" s="10">
        <v>40908</v>
      </c>
      <c r="B45" s="7">
        <v>1477</v>
      </c>
      <c r="C45" s="18">
        <f t="shared" si="0"/>
        <v>2.2853185595567869</v>
      </c>
      <c r="D45" s="13">
        <v>3.3</v>
      </c>
      <c r="H45" s="14">
        <v>20</v>
      </c>
      <c r="I45" s="14">
        <v>9.3949667248972499</v>
      </c>
      <c r="J45" s="14">
        <v>-0.31804364797417328</v>
      </c>
      <c r="K45" s="14">
        <v>-5.4963091691729415E-2</v>
      </c>
      <c r="M45" s="14">
        <v>26</v>
      </c>
      <c r="N45" s="14">
        <v>3.4115138592750531</v>
      </c>
    </row>
    <row r="46" spans="1:14" x14ac:dyDescent="0.25">
      <c r="A46" s="10">
        <v>40999</v>
      </c>
      <c r="B46" s="7">
        <v>1493</v>
      </c>
      <c r="C46" s="18">
        <f t="shared" si="0"/>
        <v>3.178991015894955</v>
      </c>
      <c r="D46" s="13">
        <v>2.8</v>
      </c>
      <c r="H46" s="14">
        <v>21</v>
      </c>
      <c r="I46" s="14">
        <v>8.4543314566325769</v>
      </c>
      <c r="J46" s="14">
        <v>3.2526171838508073</v>
      </c>
      <c r="K46" s="14">
        <v>0.56210491123722728</v>
      </c>
      <c r="M46" s="14">
        <v>27.333333333333332</v>
      </c>
      <c r="N46" s="14">
        <v>3.5908141962421714</v>
      </c>
    </row>
    <row r="47" spans="1:14" x14ac:dyDescent="0.25">
      <c r="A47" s="10">
        <v>41090</v>
      </c>
      <c r="B47" s="7">
        <v>1510</v>
      </c>
      <c r="C47" s="18">
        <f t="shared" si="0"/>
        <v>3.9944903581267219</v>
      </c>
      <c r="D47" s="13">
        <v>2.5</v>
      </c>
      <c r="H47" s="14">
        <v>22</v>
      </c>
      <c r="I47" s="14">
        <v>9.3949667248972499</v>
      </c>
      <c r="J47" s="14">
        <v>4.2923930357609397</v>
      </c>
      <c r="K47" s="14">
        <v>0.74179501305628159</v>
      </c>
      <c r="M47" s="14">
        <v>28.666666666666668</v>
      </c>
      <c r="N47" s="14">
        <v>3.7641154328732749</v>
      </c>
    </row>
    <row r="48" spans="1:14" x14ac:dyDescent="0.25">
      <c r="A48" s="10">
        <v>41182</v>
      </c>
      <c r="B48" s="7">
        <v>1541</v>
      </c>
      <c r="C48" s="18">
        <f t="shared" si="0"/>
        <v>4.5454545454545459</v>
      </c>
      <c r="D48" s="13">
        <v>1.7</v>
      </c>
      <c r="H48" s="14">
        <v>23</v>
      </c>
      <c r="I48" s="14">
        <v>9.5517392696080279</v>
      </c>
      <c r="J48" s="14">
        <v>1.8351220442605847</v>
      </c>
      <c r="K48" s="14">
        <v>0.31713880100004105</v>
      </c>
      <c r="M48" s="14">
        <v>30</v>
      </c>
      <c r="N48" s="14">
        <v>3.8148306900985856</v>
      </c>
    </row>
    <row r="49" spans="1:14" x14ac:dyDescent="0.25">
      <c r="A49" s="10">
        <v>41274</v>
      </c>
      <c r="B49" s="7">
        <v>1572</v>
      </c>
      <c r="C49" s="18">
        <f t="shared" si="0"/>
        <v>6.4319566689234939</v>
      </c>
      <c r="D49" s="13">
        <v>2.8</v>
      </c>
      <c r="H49" s="14">
        <v>24</v>
      </c>
      <c r="I49" s="14">
        <v>8.4543314566325769</v>
      </c>
      <c r="J49" s="14">
        <v>-0.4853610758145237</v>
      </c>
      <c r="K49" s="14">
        <v>-8.3878252194354144E-2</v>
      </c>
      <c r="M49" s="14">
        <v>31.333333333333332</v>
      </c>
      <c r="N49" s="14">
        <v>3.9915074309978769</v>
      </c>
    </row>
    <row r="50" spans="1:14" x14ac:dyDescent="0.25">
      <c r="A50" s="10">
        <v>41364</v>
      </c>
      <c r="B50" s="7">
        <v>1609</v>
      </c>
      <c r="C50" s="18">
        <f t="shared" si="0"/>
        <v>7.7695914266577359</v>
      </c>
      <c r="D50" s="13">
        <v>1.9</v>
      </c>
      <c r="H50" s="14">
        <v>25</v>
      </c>
      <c r="I50" s="14">
        <v>5.9459707412601102</v>
      </c>
      <c r="J50" s="14">
        <v>-3.1062141489680211</v>
      </c>
      <c r="K50" s="14">
        <v>-0.53680409645452343</v>
      </c>
      <c r="M50" s="14">
        <v>32.666666666666664</v>
      </c>
      <c r="N50" s="14">
        <v>3.9944903581267219</v>
      </c>
    </row>
    <row r="51" spans="1:14" x14ac:dyDescent="0.25">
      <c r="A51" s="10">
        <v>41455</v>
      </c>
      <c r="B51" s="7">
        <v>1645</v>
      </c>
      <c r="C51" s="18">
        <f t="shared" si="0"/>
        <v>8.9403973509933774</v>
      </c>
      <c r="D51" s="13">
        <v>2.6</v>
      </c>
      <c r="H51" s="14">
        <v>26</v>
      </c>
      <c r="I51" s="14">
        <v>4.0647002047307614</v>
      </c>
      <c r="J51" s="14">
        <v>-8.4725949415728667</v>
      </c>
      <c r="K51" s="14">
        <v>-1.4642015824141466</v>
      </c>
      <c r="M51" s="14">
        <v>33.999999999999993</v>
      </c>
      <c r="N51" s="14">
        <v>4.5454545454545459</v>
      </c>
    </row>
    <row r="52" spans="1:14" x14ac:dyDescent="0.25">
      <c r="A52" s="10">
        <v>41547</v>
      </c>
      <c r="B52" s="7">
        <v>1697</v>
      </c>
      <c r="C52" s="18">
        <f t="shared" si="0"/>
        <v>10.123296560674886</v>
      </c>
      <c r="D52" s="13">
        <v>3</v>
      </c>
      <c r="H52" s="14">
        <v>27</v>
      </c>
      <c r="I52" s="14">
        <v>2.3402022129121915</v>
      </c>
      <c r="J52" s="14">
        <v>-9.0898745589148131</v>
      </c>
      <c r="K52" s="14">
        <v>-1.5708774944265635</v>
      </c>
      <c r="M52" s="14">
        <v>35.333333333333329</v>
      </c>
      <c r="N52" s="14">
        <v>4.6086611044894719</v>
      </c>
    </row>
    <row r="53" spans="1:14" x14ac:dyDescent="0.25">
      <c r="A53" s="10">
        <v>41639</v>
      </c>
      <c r="B53" s="7">
        <v>1715</v>
      </c>
      <c r="C53" s="18">
        <f t="shared" si="0"/>
        <v>9.0966921119592872</v>
      </c>
      <c r="D53" s="13">
        <v>1.7</v>
      </c>
      <c r="H53" s="14">
        <v>28</v>
      </c>
      <c r="I53" s="14">
        <v>1.0860218552259586</v>
      </c>
      <c r="J53" s="14">
        <v>-9.9691048075447046</v>
      </c>
      <c r="K53" s="14">
        <v>-1.7228227166669745</v>
      </c>
      <c r="M53" s="14">
        <v>36.666666666666664</v>
      </c>
      <c r="N53" s="14">
        <v>4.7731290512669418</v>
      </c>
    </row>
    <row r="54" spans="1:14" x14ac:dyDescent="0.25">
      <c r="A54" s="10">
        <v>41729</v>
      </c>
      <c r="B54" s="7">
        <v>1734</v>
      </c>
      <c r="C54" s="18">
        <f t="shared" si="0"/>
        <v>7.7688004972032321</v>
      </c>
      <c r="D54" s="13">
        <v>3.5</v>
      </c>
      <c r="H54" s="14">
        <v>29</v>
      </c>
      <c r="I54" s="14">
        <v>-1.138595774949458E-2</v>
      </c>
      <c r="J54" s="14">
        <v>-9.0615923459980401</v>
      </c>
      <c r="K54" s="14">
        <v>-1.5659898701281658</v>
      </c>
      <c r="M54" s="14">
        <v>37.999999999999993</v>
      </c>
      <c r="N54" s="14">
        <v>5.1355206847360915</v>
      </c>
    </row>
    <row r="55" spans="1:14" x14ac:dyDescent="0.25">
      <c r="A55" s="10">
        <v>41820</v>
      </c>
      <c r="B55" s="7">
        <v>1749</v>
      </c>
      <c r="C55" s="18">
        <f t="shared" si="0"/>
        <v>6.3221884498480243</v>
      </c>
      <c r="D55" s="13">
        <v>2.8</v>
      </c>
      <c r="H55" s="14">
        <v>30</v>
      </c>
      <c r="I55" s="14">
        <v>0.45893167638284238</v>
      </c>
      <c r="J55" s="14">
        <v>-3.6247954065961943</v>
      </c>
      <c r="K55" s="14">
        <v>-0.62642333392140159</v>
      </c>
      <c r="M55" s="14">
        <v>39.333333333333329</v>
      </c>
      <c r="N55" s="14">
        <v>5.2329749103942653</v>
      </c>
    </row>
    <row r="56" spans="1:14" x14ac:dyDescent="0.25">
      <c r="A56" s="10">
        <v>41912</v>
      </c>
      <c r="B56" s="7">
        <v>1778</v>
      </c>
      <c r="C56" s="18">
        <f t="shared" si="0"/>
        <v>4.7731290512669418</v>
      </c>
      <c r="D56" s="13">
        <v>3.6</v>
      </c>
      <c r="H56" s="14">
        <v>31</v>
      </c>
      <c r="I56" s="14">
        <v>1.7131120340690751</v>
      </c>
      <c r="J56" s="14">
        <v>-0.65900100104026271</v>
      </c>
      <c r="K56" s="14">
        <v>-0.11388604261028579</v>
      </c>
      <c r="M56" s="14">
        <v>40.666666666666664</v>
      </c>
      <c r="N56" s="14">
        <v>6.2183658712942878</v>
      </c>
    </row>
    <row r="57" spans="1:14" x14ac:dyDescent="0.25">
      <c r="A57" s="10">
        <v>42004</v>
      </c>
      <c r="B57" s="7">
        <v>1835</v>
      </c>
      <c r="C57" s="18">
        <f t="shared" si="0"/>
        <v>6.9970845481049562</v>
      </c>
      <c r="D57" s="13">
        <v>5</v>
      </c>
      <c r="H57" s="14">
        <v>32</v>
      </c>
      <c r="I57" s="14">
        <v>4.6917903835738777</v>
      </c>
      <c r="J57" s="14">
        <v>0.54118452682038765</v>
      </c>
      <c r="K57" s="14">
        <v>9.3525448344088977E-2</v>
      </c>
      <c r="M57" s="14">
        <v>41.999999999999993</v>
      </c>
      <c r="N57" s="14">
        <v>6.3221884498480243</v>
      </c>
    </row>
    <row r="58" spans="1:14" x14ac:dyDescent="0.25">
      <c r="A58" s="10">
        <v>42094</v>
      </c>
      <c r="B58" s="7">
        <v>1892</v>
      </c>
      <c r="C58" s="18">
        <f t="shared" si="0"/>
        <v>9.1118800461361023</v>
      </c>
      <c r="D58" s="13">
        <v>3.8</v>
      </c>
      <c r="H58" s="14">
        <v>33</v>
      </c>
      <c r="I58" s="14">
        <v>6.7298334648140052</v>
      </c>
      <c r="J58" s="14">
        <v>-0.51146759351971749</v>
      </c>
      <c r="K58" s="14">
        <v>-8.8389881134350604E-2</v>
      </c>
      <c r="M58" s="14">
        <v>43.333333333333329</v>
      </c>
      <c r="N58" s="14">
        <v>6.4319566689234939</v>
      </c>
    </row>
    <row r="59" spans="1:14" x14ac:dyDescent="0.25">
      <c r="A59" s="10">
        <v>42185</v>
      </c>
      <c r="B59" s="7">
        <v>1956</v>
      </c>
      <c r="C59" s="18">
        <f t="shared" si="0"/>
        <v>11.835334476843911</v>
      </c>
      <c r="D59" s="13">
        <v>3.9</v>
      </c>
      <c r="H59" s="14">
        <v>34</v>
      </c>
      <c r="I59" s="14">
        <v>7.9840138225002377</v>
      </c>
      <c r="J59" s="14">
        <v>-4.5724999632251846</v>
      </c>
      <c r="K59" s="14">
        <v>-0.79020202522511473</v>
      </c>
      <c r="M59" s="14">
        <v>44.666666666666664</v>
      </c>
      <c r="N59" s="14">
        <v>6.4917741218319254</v>
      </c>
    </row>
    <row r="60" spans="1:14" x14ac:dyDescent="0.25">
      <c r="A60" s="10">
        <v>42277</v>
      </c>
      <c r="B60" s="7">
        <v>2045</v>
      </c>
      <c r="C60" s="18">
        <f t="shared" si="0"/>
        <v>15.016872890888639</v>
      </c>
      <c r="D60" s="13">
        <v>3.7</v>
      </c>
      <c r="H60" s="14">
        <v>35</v>
      </c>
      <c r="I60" s="14">
        <v>6.7298334648140052</v>
      </c>
      <c r="J60" s="14">
        <v>-6.2430462603633794</v>
      </c>
      <c r="K60" s="14">
        <v>-1.0788994725400876</v>
      </c>
      <c r="M60" s="14">
        <v>45.999999999999993</v>
      </c>
      <c r="N60" s="14">
        <v>6.7911040508339955</v>
      </c>
    </row>
    <row r="61" spans="1:14" x14ac:dyDescent="0.25">
      <c r="A61" s="10">
        <v>42369</v>
      </c>
      <c r="B61" s="7">
        <v>2060</v>
      </c>
      <c r="C61" s="18">
        <f t="shared" si="0"/>
        <v>12.26158038147139</v>
      </c>
      <c r="D61" s="13">
        <v>3.2</v>
      </c>
      <c r="H61" s="14">
        <v>36</v>
      </c>
      <c r="I61" s="14">
        <v>4.0647002047307614</v>
      </c>
      <c r="J61" s="14">
        <v>-5.6995775889269469</v>
      </c>
      <c r="K61" s="14">
        <v>-0.98497928702464332</v>
      </c>
      <c r="M61" s="14">
        <v>47.333333333333329</v>
      </c>
      <c r="N61" s="14">
        <v>6.8226120857699808</v>
      </c>
    </row>
    <row r="62" spans="1:14" x14ac:dyDescent="0.25">
      <c r="A62" s="10">
        <v>42460</v>
      </c>
      <c r="B62" s="7">
        <v>2136</v>
      </c>
      <c r="C62" s="18">
        <f t="shared" si="0"/>
        <v>12.896405919661733</v>
      </c>
      <c r="D62" s="13">
        <v>4</v>
      </c>
      <c r="H62" s="14">
        <v>37</v>
      </c>
      <c r="I62" s="14">
        <v>5.3188805624169939</v>
      </c>
      <c r="J62" s="14">
        <v>-6.8164979892379609</v>
      </c>
      <c r="K62" s="14">
        <v>-1.1780012158249396</v>
      </c>
      <c r="M62" s="14">
        <v>48.666666666666664</v>
      </c>
      <c r="N62" s="14">
        <v>6.9970845481049562</v>
      </c>
    </row>
    <row r="63" spans="1:14" x14ac:dyDescent="0.25">
      <c r="A63" s="10">
        <v>42551</v>
      </c>
      <c r="B63" s="7">
        <v>2249</v>
      </c>
      <c r="C63" s="18">
        <f t="shared" si="0"/>
        <v>14.979550102249489</v>
      </c>
      <c r="D63" s="13">
        <v>4.3</v>
      </c>
      <c r="H63" s="14">
        <v>38</v>
      </c>
      <c r="I63" s="14">
        <v>4.8485629282846565</v>
      </c>
      <c r="J63" s="14">
        <v>-5.0547484952949659</v>
      </c>
      <c r="K63" s="14">
        <v>-0.87354237946638458</v>
      </c>
      <c r="M63" s="14">
        <v>49.999999999999993</v>
      </c>
      <c r="N63" s="14">
        <v>7.4285714285714288</v>
      </c>
    </row>
    <row r="64" spans="1:14" x14ac:dyDescent="0.25">
      <c r="A64" s="10">
        <v>42643</v>
      </c>
      <c r="B64" s="7">
        <v>2333</v>
      </c>
      <c r="C64" s="18">
        <f t="shared" si="0"/>
        <v>14.083129584352077</v>
      </c>
      <c r="D64" s="13">
        <v>4.0999999999999996</v>
      </c>
      <c r="H64" s="14">
        <v>39</v>
      </c>
      <c r="I64" s="14">
        <v>6.886606009524785</v>
      </c>
      <c r="J64" s="14">
        <v>-4.8796855942998718</v>
      </c>
      <c r="K64" s="14">
        <v>-0.84328867579865763</v>
      </c>
      <c r="M64" s="14">
        <v>51.333333333333329</v>
      </c>
      <c r="N64" s="14">
        <v>7.7593032462391136</v>
      </c>
    </row>
    <row r="65" spans="1:14" x14ac:dyDescent="0.25">
      <c r="A65" s="10">
        <v>42735</v>
      </c>
      <c r="B65" s="7">
        <v>2355</v>
      </c>
      <c r="C65" s="18">
        <f t="shared" si="0"/>
        <v>14.320388349514563</v>
      </c>
      <c r="D65" s="13">
        <v>3.4</v>
      </c>
      <c r="H65" s="14">
        <v>40</v>
      </c>
      <c r="I65" s="14">
        <v>8.7678765460541328</v>
      </c>
      <c r="J65" s="14">
        <v>-6.4825579864973459</v>
      </c>
      <c r="K65" s="14">
        <v>-1.1202909766578324</v>
      </c>
      <c r="M65" s="14">
        <v>52.666666666666664</v>
      </c>
      <c r="N65" s="14">
        <v>7.7688004972032321</v>
      </c>
    </row>
    <row r="66" spans="1:14" x14ac:dyDescent="0.25">
      <c r="A66" s="10">
        <v>42825</v>
      </c>
      <c r="B66" s="7">
        <v>2391</v>
      </c>
      <c r="C66" s="18">
        <f t="shared" si="0"/>
        <v>11.938202247191011</v>
      </c>
      <c r="D66" s="13">
        <v>3.2</v>
      </c>
      <c r="H66" s="14">
        <v>41</v>
      </c>
      <c r="I66" s="14">
        <v>7.9840138225002377</v>
      </c>
      <c r="J66" s="14">
        <v>-4.8050228066052831</v>
      </c>
      <c r="K66" s="14">
        <v>-0.83038573724869147</v>
      </c>
      <c r="M66" s="14">
        <v>53.999999999999993</v>
      </c>
      <c r="N66" s="14">
        <v>7.7695914266577359</v>
      </c>
    </row>
    <row r="67" spans="1:14" x14ac:dyDescent="0.25">
      <c r="A67" s="10">
        <v>42916</v>
      </c>
      <c r="B67" s="7">
        <v>2395</v>
      </c>
      <c r="C67" s="18">
        <f t="shared" si="0"/>
        <v>6.4917741218319254</v>
      </c>
      <c r="D67" s="13">
        <v>3.5</v>
      </c>
      <c r="H67" s="14">
        <v>42</v>
      </c>
      <c r="I67" s="14">
        <v>7.5136961883679012</v>
      </c>
      <c r="J67" s="14">
        <v>-3.5192058302411793</v>
      </c>
      <c r="K67" s="14">
        <v>-0.60817574556723064</v>
      </c>
      <c r="M67" s="14">
        <v>55.333333333333329</v>
      </c>
      <c r="N67" s="14">
        <v>7.9689703808180532</v>
      </c>
    </row>
    <row r="68" spans="1:14" x14ac:dyDescent="0.25">
      <c r="A68" s="10">
        <v>43008</v>
      </c>
      <c r="B68" s="7">
        <v>2422</v>
      </c>
      <c r="C68" s="18">
        <f t="shared" si="0"/>
        <v>3.8148306900985856</v>
      </c>
      <c r="D68" s="13">
        <v>3.5</v>
      </c>
      <c r="H68" s="14">
        <v>43</v>
      </c>
      <c r="I68" s="14">
        <v>6.2595158306816678</v>
      </c>
      <c r="J68" s="14">
        <v>-1.714061285227122</v>
      </c>
      <c r="K68" s="14">
        <v>-0.29621754179109466</v>
      </c>
      <c r="M68" s="14">
        <v>56.666666666666664</v>
      </c>
      <c r="N68" s="14">
        <v>8.9403973509933774</v>
      </c>
    </row>
    <row r="69" spans="1:14" x14ac:dyDescent="0.25">
      <c r="A69" s="10">
        <v>43100</v>
      </c>
      <c r="B69" s="7">
        <v>2449</v>
      </c>
      <c r="C69" s="18">
        <f t="shared" si="0"/>
        <v>3.9915074309978769</v>
      </c>
      <c r="D69" s="13">
        <v>3.9</v>
      </c>
      <c r="H69" s="14">
        <v>44</v>
      </c>
      <c r="I69" s="14">
        <v>7.9840138225002377</v>
      </c>
      <c r="J69" s="14">
        <v>-1.5520571535767438</v>
      </c>
      <c r="K69" s="14">
        <v>-0.26822060489562233</v>
      </c>
      <c r="M69" s="14">
        <v>57.999999999999993</v>
      </c>
      <c r="N69" s="14">
        <v>9.0769230769230766</v>
      </c>
    </row>
    <row r="70" spans="1:14" x14ac:dyDescent="0.25">
      <c r="A70" s="10">
        <v>43190</v>
      </c>
      <c r="B70" s="7">
        <v>2481</v>
      </c>
      <c r="C70" s="18">
        <f t="shared" si="0"/>
        <v>3.7641154328732749</v>
      </c>
      <c r="D70" s="13">
        <v>3.6</v>
      </c>
      <c r="H70" s="14">
        <v>45</v>
      </c>
      <c r="I70" s="14">
        <v>6.5730609201032264</v>
      </c>
      <c r="J70" s="14">
        <v>1.1965305065545095</v>
      </c>
      <c r="K70" s="14">
        <v>0.20677984409563618</v>
      </c>
      <c r="M70" s="14">
        <v>59.333333333333329</v>
      </c>
      <c r="N70" s="14">
        <v>9.0966921119592872</v>
      </c>
    </row>
    <row r="71" spans="1:14" x14ac:dyDescent="0.25">
      <c r="A71" s="10">
        <v>43281</v>
      </c>
      <c r="B71" s="7">
        <v>2481</v>
      </c>
      <c r="C71" s="18">
        <f t="shared" ref="C71:C80" si="1">(B71-B67)*100/B67</f>
        <v>3.5908141962421714</v>
      </c>
      <c r="D71" s="13">
        <v>3.7</v>
      </c>
      <c r="H71" s="14">
        <v>46</v>
      </c>
      <c r="I71" s="14">
        <v>7.67046873307868</v>
      </c>
      <c r="J71" s="14">
        <v>1.2699286179146974</v>
      </c>
      <c r="K71" s="14">
        <v>0.21946422609913202</v>
      </c>
      <c r="M71" s="14">
        <v>60.666666666666664</v>
      </c>
      <c r="N71" s="14">
        <v>9.1118800461361023</v>
      </c>
    </row>
    <row r="72" spans="1:14" x14ac:dyDescent="0.25">
      <c r="A72" s="10">
        <v>43373</v>
      </c>
      <c r="B72" s="7">
        <v>2495</v>
      </c>
      <c r="C72" s="18">
        <f t="shared" si="1"/>
        <v>3.0140379851362509</v>
      </c>
      <c r="D72" s="13">
        <v>3.1</v>
      </c>
      <c r="H72" s="14">
        <v>47</v>
      </c>
      <c r="I72" s="14">
        <v>8.2975589119217972</v>
      </c>
      <c r="J72" s="14">
        <v>1.8257376487530887</v>
      </c>
      <c r="K72" s="14">
        <v>0.31551702551722477</v>
      </c>
      <c r="M72" s="14">
        <v>61.999999999999993</v>
      </c>
      <c r="N72" s="14">
        <v>9.4900849858356935</v>
      </c>
    </row>
    <row r="73" spans="1:14" x14ac:dyDescent="0.25">
      <c r="A73" s="10">
        <v>43465</v>
      </c>
      <c r="B73" s="7">
        <v>2517</v>
      </c>
      <c r="C73" s="18">
        <f t="shared" si="1"/>
        <v>2.7766435279706001</v>
      </c>
      <c r="D73" s="13">
        <v>3.3</v>
      </c>
      <c r="H73" s="14">
        <v>48</v>
      </c>
      <c r="I73" s="14">
        <v>6.2595158306816678</v>
      </c>
      <c r="J73" s="14">
        <v>2.8371762812776193</v>
      </c>
      <c r="K73" s="14">
        <v>0.49030999702947936</v>
      </c>
      <c r="M73" s="14">
        <v>63.333333333333329</v>
      </c>
      <c r="N73" s="14">
        <v>9.5123900879296563</v>
      </c>
    </row>
    <row r="74" spans="1:14" x14ac:dyDescent="0.25">
      <c r="A74" s="10">
        <v>43555</v>
      </c>
      <c r="B74" s="7">
        <v>2526</v>
      </c>
      <c r="C74" s="18">
        <f t="shared" si="1"/>
        <v>1.8137847642079807</v>
      </c>
      <c r="D74" s="13">
        <v>3</v>
      </c>
      <c r="H74" s="14">
        <v>49</v>
      </c>
      <c r="I74" s="14">
        <v>9.0814216354756923</v>
      </c>
      <c r="J74" s="14">
        <v>-1.3126211382724602</v>
      </c>
      <c r="K74" s="14">
        <v>-0.22684218483505147</v>
      </c>
      <c r="M74" s="14">
        <v>64.666666666666671</v>
      </c>
      <c r="N74" s="14">
        <v>10.123296560674886</v>
      </c>
    </row>
    <row r="75" spans="1:14" x14ac:dyDescent="0.25">
      <c r="A75" s="10">
        <v>43646</v>
      </c>
      <c r="B75" s="7">
        <v>2518</v>
      </c>
      <c r="C75" s="18">
        <f t="shared" si="1"/>
        <v>1.4913341394598951</v>
      </c>
      <c r="D75" s="13">
        <v>2.2999999999999998</v>
      </c>
      <c r="H75" s="14">
        <v>50</v>
      </c>
      <c r="I75" s="14">
        <v>7.9840138225002377</v>
      </c>
      <c r="J75" s="14">
        <v>-1.6618253726522134</v>
      </c>
      <c r="K75" s="14">
        <v>-0.28719033036667718</v>
      </c>
      <c r="M75" s="14">
        <v>66</v>
      </c>
      <c r="N75" s="14">
        <v>10.131795716639209</v>
      </c>
    </row>
    <row r="76" spans="1:14" x14ac:dyDescent="0.25">
      <c r="A76" s="10">
        <v>43738</v>
      </c>
      <c r="B76" s="7">
        <v>2565</v>
      </c>
      <c r="C76" s="18">
        <f t="shared" si="1"/>
        <v>2.8056112224448899</v>
      </c>
      <c r="D76" s="13">
        <v>2.7</v>
      </c>
      <c r="H76" s="14">
        <v>51</v>
      </c>
      <c r="I76" s="14">
        <v>9.238194180186472</v>
      </c>
      <c r="J76" s="14">
        <v>-4.4650651289195302</v>
      </c>
      <c r="K76" s="14">
        <v>-0.77163554642121501</v>
      </c>
      <c r="M76" s="14">
        <v>67.333333333333329</v>
      </c>
      <c r="N76" s="14">
        <v>11.386861313868613</v>
      </c>
    </row>
    <row r="77" spans="1:14" x14ac:dyDescent="0.25">
      <c r="A77" s="10">
        <v>43830</v>
      </c>
      <c r="B77" s="7">
        <v>2633</v>
      </c>
      <c r="C77" s="18">
        <f t="shared" si="1"/>
        <v>4.6086611044894719</v>
      </c>
      <c r="D77" s="13">
        <v>1.8</v>
      </c>
      <c r="H77" s="14">
        <v>52</v>
      </c>
      <c r="I77" s="14">
        <v>11.433009806137377</v>
      </c>
      <c r="J77" s="14">
        <v>-4.4359252580324213</v>
      </c>
      <c r="K77" s="14">
        <v>-0.76659970493953455</v>
      </c>
      <c r="M77" s="14">
        <v>68.666666666666671</v>
      </c>
      <c r="N77" s="14">
        <v>11.559888579387186</v>
      </c>
    </row>
    <row r="78" spans="1:14" x14ac:dyDescent="0.25">
      <c r="A78" s="10">
        <v>43921</v>
      </c>
      <c r="B78" s="7">
        <v>2722</v>
      </c>
      <c r="C78" s="18">
        <f t="shared" si="1"/>
        <v>7.7593032462391136</v>
      </c>
      <c r="D78" s="13">
        <v>0</v>
      </c>
      <c r="H78" s="14">
        <v>53</v>
      </c>
      <c r="I78" s="14">
        <v>9.5517392696080279</v>
      </c>
      <c r="J78" s="14">
        <v>-0.43985922347192563</v>
      </c>
      <c r="K78" s="14">
        <v>-7.6014795406646699E-2</v>
      </c>
      <c r="M78" s="14">
        <v>70</v>
      </c>
      <c r="N78" s="14">
        <v>11.706948640483384</v>
      </c>
    </row>
    <row r="79" spans="1:14" x14ac:dyDescent="0.25">
      <c r="A79" s="10">
        <v>44012</v>
      </c>
      <c r="B79" s="7">
        <v>2689</v>
      </c>
      <c r="C79" s="18">
        <f t="shared" si="1"/>
        <v>6.7911040508339955</v>
      </c>
      <c r="D79" s="13">
        <v>-11.4</v>
      </c>
      <c r="H79" s="14">
        <v>54</v>
      </c>
      <c r="I79" s="14">
        <v>9.7085118143188076</v>
      </c>
      <c r="J79" s="14">
        <v>2.1268226625251039</v>
      </c>
      <c r="K79" s="14">
        <v>0.3675493906481288</v>
      </c>
      <c r="M79" s="14">
        <v>71.333333333333329</v>
      </c>
      <c r="N79" s="14">
        <v>11.835334476843911</v>
      </c>
    </row>
    <row r="80" spans="1:14" x14ac:dyDescent="0.25">
      <c r="A80" s="10">
        <v>44104</v>
      </c>
      <c r="B80" s="7">
        <v>2740</v>
      </c>
      <c r="C80" s="18">
        <f t="shared" si="1"/>
        <v>6.8226120857699808</v>
      </c>
      <c r="D80" s="13">
        <v>0.2</v>
      </c>
      <c r="H80" s="14">
        <v>55</v>
      </c>
      <c r="I80" s="14">
        <v>9.3949667248972499</v>
      </c>
      <c r="J80" s="14">
        <v>5.6219061659913887</v>
      </c>
      <c r="K80" s="14">
        <v>0.97155640759338724</v>
      </c>
      <c r="M80" s="14">
        <v>72.666666666666671</v>
      </c>
      <c r="N80" s="14">
        <v>11.938202247191011</v>
      </c>
    </row>
    <row r="81" spans="4:14" x14ac:dyDescent="0.25">
      <c r="D81" s="13">
        <v>-0.9</v>
      </c>
      <c r="H81" s="14">
        <v>56</v>
      </c>
      <c r="I81" s="14">
        <v>8.6111040013433549</v>
      </c>
      <c r="J81" s="14">
        <v>3.6504763801280351</v>
      </c>
      <c r="K81" s="14">
        <v>0.63086142193842132</v>
      </c>
      <c r="M81" s="14">
        <v>74</v>
      </c>
      <c r="N81" s="14">
        <v>12.203389830508474</v>
      </c>
    </row>
    <row r="82" spans="4:14" x14ac:dyDescent="0.25">
      <c r="H82" s="14">
        <v>57</v>
      </c>
      <c r="I82" s="14">
        <v>9.8652843590295873</v>
      </c>
      <c r="J82" s="14">
        <v>3.0311215606321458</v>
      </c>
      <c r="K82" s="14">
        <v>0.52382688139500688</v>
      </c>
      <c r="M82" s="14">
        <v>75.333333333333329</v>
      </c>
      <c r="N82" s="14">
        <v>12.26158038147139</v>
      </c>
    </row>
    <row r="83" spans="4:14" x14ac:dyDescent="0.25">
      <c r="H83" s="14">
        <v>58</v>
      </c>
      <c r="I83" s="14">
        <v>10.335601993161925</v>
      </c>
      <c r="J83" s="14">
        <v>4.6439481090875638</v>
      </c>
      <c r="K83" s="14">
        <v>0.80254942161945153</v>
      </c>
      <c r="M83" s="14">
        <v>76.666666666666671</v>
      </c>
      <c r="N83" s="14">
        <v>12.5</v>
      </c>
    </row>
    <row r="84" spans="4:14" x14ac:dyDescent="0.25">
      <c r="H84" s="14">
        <v>59</v>
      </c>
      <c r="I84" s="14">
        <v>10.022056903740367</v>
      </c>
      <c r="J84" s="14">
        <v>4.0610726806117103</v>
      </c>
      <c r="K84" s="14">
        <v>0.70181911046802126</v>
      </c>
      <c r="M84" s="14">
        <v>78</v>
      </c>
      <c r="N84" s="14">
        <v>12.896405919661733</v>
      </c>
    </row>
    <row r="85" spans="4:14" x14ac:dyDescent="0.25">
      <c r="H85" s="14">
        <v>60</v>
      </c>
      <c r="I85" s="14">
        <v>8.9246490907649125</v>
      </c>
      <c r="J85" s="14">
        <v>5.39573925874965</v>
      </c>
      <c r="K85" s="14">
        <v>0.93247110424102475</v>
      </c>
      <c r="M85" s="14">
        <v>79.333333333333329</v>
      </c>
      <c r="N85" s="14">
        <v>13.352545629202689</v>
      </c>
    </row>
    <row r="86" spans="4:14" x14ac:dyDescent="0.25">
      <c r="H86" s="14">
        <v>61</v>
      </c>
      <c r="I86" s="14">
        <v>8.6111040013433549</v>
      </c>
      <c r="J86" s="14">
        <v>3.3270982458476563</v>
      </c>
      <c r="K86" s="14">
        <v>0.57497644464437347</v>
      </c>
      <c r="M86" s="14">
        <v>80.666666666666671</v>
      </c>
      <c r="N86" s="14">
        <v>13.68735976065819</v>
      </c>
    </row>
    <row r="87" spans="4:14" x14ac:dyDescent="0.25">
      <c r="H87" s="14">
        <v>62</v>
      </c>
      <c r="I87" s="14">
        <v>9.0814216354756923</v>
      </c>
      <c r="J87" s="14">
        <v>-2.5896475136437669</v>
      </c>
      <c r="K87" s="14">
        <v>-0.44753301833973358</v>
      </c>
      <c r="M87" s="14">
        <v>82</v>
      </c>
      <c r="N87" s="14">
        <v>13.883677298311445</v>
      </c>
    </row>
    <row r="88" spans="4:14" x14ac:dyDescent="0.25">
      <c r="H88" s="14">
        <v>63</v>
      </c>
      <c r="I88" s="14">
        <v>9.0814216354756923</v>
      </c>
      <c r="J88" s="14">
        <v>-5.2665909453771071</v>
      </c>
      <c r="K88" s="14">
        <v>-0.91015218469981862</v>
      </c>
      <c r="M88" s="14">
        <v>83.333333333333329</v>
      </c>
      <c r="N88" s="14">
        <v>14.083129584352077</v>
      </c>
    </row>
    <row r="89" spans="4:14" x14ac:dyDescent="0.25">
      <c r="H89" s="14">
        <v>64</v>
      </c>
      <c r="I89" s="14">
        <v>9.7085118143188076</v>
      </c>
      <c r="J89" s="14">
        <v>-5.7170043833209307</v>
      </c>
      <c r="K89" s="14">
        <v>-0.98799091924641691</v>
      </c>
      <c r="M89" s="14">
        <v>84.666666666666671</v>
      </c>
      <c r="N89" s="14">
        <v>14.246947082767978</v>
      </c>
    </row>
    <row r="90" spans="4:14" x14ac:dyDescent="0.25">
      <c r="H90" s="14">
        <v>65</v>
      </c>
      <c r="I90" s="14">
        <v>9.238194180186472</v>
      </c>
      <c r="J90" s="14">
        <v>-5.4740787473131967</v>
      </c>
      <c r="K90" s="14">
        <v>-0.94600943622918965</v>
      </c>
      <c r="M90" s="14">
        <v>86</v>
      </c>
      <c r="N90" s="14">
        <v>14.320388349514563</v>
      </c>
    </row>
    <row r="91" spans="4:14" x14ac:dyDescent="0.25">
      <c r="H91" s="14">
        <v>66</v>
      </c>
      <c r="I91" s="14">
        <v>9.3949667248972499</v>
      </c>
      <c r="J91" s="14">
        <v>-5.804152528655079</v>
      </c>
      <c r="K91" s="14">
        <v>-1.0030515297420994</v>
      </c>
      <c r="M91" s="14">
        <v>87.333333333333329</v>
      </c>
      <c r="N91" s="14">
        <v>14.665444546287809</v>
      </c>
    </row>
    <row r="92" spans="4:14" x14ac:dyDescent="0.25">
      <c r="H92" s="14">
        <v>67</v>
      </c>
      <c r="I92" s="14">
        <v>8.4543314566325769</v>
      </c>
      <c r="J92" s="14">
        <v>-5.440293471496326</v>
      </c>
      <c r="K92" s="14">
        <v>-0.94017079356369038</v>
      </c>
      <c r="M92" s="14">
        <v>88.666666666666671</v>
      </c>
      <c r="N92" s="14">
        <v>14.979550102249489</v>
      </c>
    </row>
    <row r="93" spans="4:14" x14ac:dyDescent="0.25">
      <c r="H93" s="14">
        <v>68</v>
      </c>
      <c r="I93" s="14">
        <v>8.7678765460541328</v>
      </c>
      <c r="J93" s="14">
        <v>-5.9912330180835323</v>
      </c>
      <c r="K93" s="14">
        <v>-1.0353820672632408</v>
      </c>
      <c r="M93" s="14">
        <v>90</v>
      </c>
      <c r="N93" s="14">
        <v>15.016872890888639</v>
      </c>
    </row>
    <row r="94" spans="4:14" x14ac:dyDescent="0.25">
      <c r="H94" s="14">
        <v>69</v>
      </c>
      <c r="I94" s="14">
        <v>8.2975589119217972</v>
      </c>
      <c r="J94" s="14">
        <v>-6.4837741477138167</v>
      </c>
      <c r="K94" s="14">
        <v>-1.1205011490064349</v>
      </c>
      <c r="M94" s="14">
        <v>91.333333333333329</v>
      </c>
      <c r="N94" s="14">
        <v>15.555555555555555</v>
      </c>
    </row>
    <row r="95" spans="4:14" x14ac:dyDescent="0.25">
      <c r="H95" s="14">
        <v>70</v>
      </c>
      <c r="I95" s="14">
        <v>7.2001510989463426</v>
      </c>
      <c r="J95" s="14">
        <v>-5.7088169594864473</v>
      </c>
      <c r="K95" s="14">
        <v>-0.98657599984840305</v>
      </c>
      <c r="M95" s="14">
        <v>92.666666666666671</v>
      </c>
      <c r="N95" s="14">
        <v>15.824468085106384</v>
      </c>
    </row>
    <row r="96" spans="4:14" x14ac:dyDescent="0.25">
      <c r="H96" s="14">
        <v>71</v>
      </c>
      <c r="I96" s="14">
        <v>7.8272412777894598</v>
      </c>
      <c r="J96" s="14">
        <v>-5.0216300553445699</v>
      </c>
      <c r="K96" s="14">
        <v>-0.8678189768350939</v>
      </c>
      <c r="M96" s="14">
        <v>94</v>
      </c>
      <c r="N96" s="14">
        <v>16.31130063965885</v>
      </c>
    </row>
    <row r="97" spans="8:14" x14ac:dyDescent="0.25">
      <c r="H97" s="14">
        <v>72</v>
      </c>
      <c r="I97" s="14">
        <v>6.4162883753924476</v>
      </c>
      <c r="J97" s="14">
        <v>-1.8076272709029757</v>
      </c>
      <c r="K97" s="14">
        <v>-0.31238725900659647</v>
      </c>
      <c r="M97" s="14">
        <v>95.333333333333329</v>
      </c>
      <c r="N97" s="14">
        <v>21.345407503234153</v>
      </c>
    </row>
    <row r="98" spans="8:14" x14ac:dyDescent="0.25">
      <c r="H98" s="14">
        <v>73</v>
      </c>
      <c r="I98" s="14">
        <v>3.594382570598424</v>
      </c>
      <c r="J98" s="14">
        <v>4.1649206756406896</v>
      </c>
      <c r="K98" s="14">
        <v>0.71976572537178307</v>
      </c>
      <c r="M98" s="14">
        <v>96.666666666666671</v>
      </c>
      <c r="N98" s="14">
        <v>22.388059701492537</v>
      </c>
    </row>
    <row r="99" spans="8:14" x14ac:dyDescent="0.25">
      <c r="H99" s="14">
        <v>74</v>
      </c>
      <c r="I99" s="14">
        <v>-14.277687526430391</v>
      </c>
      <c r="J99" s="14">
        <v>21.068791577264385</v>
      </c>
      <c r="K99" s="14">
        <v>3.6410283012134066</v>
      </c>
      <c r="M99" s="14">
        <v>98</v>
      </c>
      <c r="N99" s="14">
        <v>23.63420427553444</v>
      </c>
    </row>
    <row r="100" spans="8:14" ht="15.75" thickBot="1" x14ac:dyDescent="0.3">
      <c r="H100" s="15">
        <v>75</v>
      </c>
      <c r="I100" s="15">
        <v>3.9079276600199822</v>
      </c>
      <c r="J100" s="15">
        <v>2.9146844257499986</v>
      </c>
      <c r="K100" s="15">
        <v>0.50370465929871966</v>
      </c>
      <c r="M100" s="15">
        <v>99.333333333333329</v>
      </c>
      <c r="N100" s="15">
        <v>24.843945068664169</v>
      </c>
    </row>
  </sheetData>
  <sortState xmlns:xlrd2="http://schemas.microsoft.com/office/spreadsheetml/2017/richdata2" ref="N26:N100">
    <sortCondition ref="N2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9"/>
  <sheetViews>
    <sheetView workbookViewId="0">
      <pane xSplit="1" ySplit="5" topLeftCell="B10" activePane="bottomRight" state="frozen"/>
      <selection pane="topRight"/>
      <selection pane="bottomLeft"/>
      <selection pane="bottomRight" activeCell="B56" sqref="B56"/>
    </sheetView>
  </sheetViews>
  <sheetFormatPr defaultRowHeight="15" x14ac:dyDescent="0.25"/>
  <cols>
    <col min="1" max="1" width="13.5703125" customWidth="1" collapsed="1"/>
    <col min="2" max="5" width="20.5703125" customWidth="1" collapsed="1"/>
  </cols>
  <sheetData>
    <row r="1" spans="1:5" ht="26.25" x14ac:dyDescent="0.25">
      <c r="B1" s="5" t="s">
        <v>0</v>
      </c>
      <c r="C1" s="5" t="s">
        <v>4</v>
      </c>
      <c r="D1" s="5" t="s">
        <v>8</v>
      </c>
      <c r="E1" s="5" t="s">
        <v>13</v>
      </c>
    </row>
    <row r="2" spans="1:5" x14ac:dyDescent="0.25">
      <c r="B2" s="2" t="s">
        <v>1</v>
      </c>
      <c r="C2" s="2" t="s">
        <v>5</v>
      </c>
      <c r="D2" s="2" t="s">
        <v>9</v>
      </c>
      <c r="E2" s="2" t="s">
        <v>14</v>
      </c>
    </row>
    <row r="3" spans="1:5" x14ac:dyDescent="0.25">
      <c r="A3" s="4" t="s">
        <v>17</v>
      </c>
      <c r="D3" s="1" t="s">
        <v>10</v>
      </c>
    </row>
    <row r="4" spans="1:5" x14ac:dyDescent="0.25">
      <c r="A4" s="4" t="s">
        <v>18</v>
      </c>
      <c r="B4" s="1" t="s">
        <v>2</v>
      </c>
      <c r="C4" s="1" t="s">
        <v>6</v>
      </c>
      <c r="D4" s="1" t="s">
        <v>11</v>
      </c>
      <c r="E4" s="1" t="s">
        <v>15</v>
      </c>
    </row>
    <row r="5" spans="1:5" x14ac:dyDescent="0.25">
      <c r="A5" s="4" t="s">
        <v>19</v>
      </c>
      <c r="B5" s="11" t="s">
        <v>3</v>
      </c>
      <c r="C5" s="11" t="s">
        <v>7</v>
      </c>
      <c r="D5" s="11" t="s">
        <v>12</v>
      </c>
      <c r="E5" s="11" t="s">
        <v>16</v>
      </c>
    </row>
    <row r="6" spans="1:5" x14ac:dyDescent="0.25">
      <c r="A6" s="10">
        <v>32963</v>
      </c>
      <c r="B6" s="8">
        <v>22855</v>
      </c>
      <c r="C6" s="7">
        <v>477</v>
      </c>
      <c r="D6" s="8">
        <v>123000</v>
      </c>
      <c r="E6" s="8">
        <v>1790</v>
      </c>
    </row>
    <row r="7" spans="1:5" x14ac:dyDescent="0.25">
      <c r="A7" s="10">
        <v>33054</v>
      </c>
      <c r="B7" s="8">
        <v>22685</v>
      </c>
      <c r="C7" s="7">
        <v>480</v>
      </c>
      <c r="D7" s="8">
        <v>125000</v>
      </c>
      <c r="E7" s="8">
        <v>2043</v>
      </c>
    </row>
    <row r="8" spans="1:5" x14ac:dyDescent="0.25">
      <c r="A8" s="10">
        <v>33146</v>
      </c>
      <c r="B8" s="8">
        <v>20173</v>
      </c>
      <c r="C8" s="7">
        <v>483</v>
      </c>
      <c r="D8" s="8">
        <v>126000</v>
      </c>
      <c r="E8" s="8">
        <v>1873</v>
      </c>
    </row>
    <row r="9" spans="1:5" x14ac:dyDescent="0.25">
      <c r="A9" s="10">
        <v>33238</v>
      </c>
      <c r="B9" s="8">
        <v>17472</v>
      </c>
      <c r="C9" s="7">
        <v>482</v>
      </c>
      <c r="D9" s="8">
        <v>126000</v>
      </c>
      <c r="E9" s="8">
        <v>1985</v>
      </c>
    </row>
    <row r="10" spans="1:5" x14ac:dyDescent="0.25">
      <c r="A10" s="10">
        <v>33328</v>
      </c>
      <c r="B10" s="8">
        <v>17332</v>
      </c>
      <c r="C10" s="7">
        <v>479</v>
      </c>
      <c r="D10" s="8">
        <v>124000</v>
      </c>
      <c r="E10" s="8">
        <v>1567</v>
      </c>
    </row>
    <row r="11" spans="1:5" x14ac:dyDescent="0.25">
      <c r="A11" s="10">
        <v>33419</v>
      </c>
      <c r="B11" s="8">
        <v>17894</v>
      </c>
      <c r="C11" s="7">
        <v>470</v>
      </c>
      <c r="D11" s="8">
        <v>123000</v>
      </c>
      <c r="E11" s="8">
        <v>1626</v>
      </c>
    </row>
    <row r="12" spans="1:5" x14ac:dyDescent="0.25">
      <c r="A12" s="10">
        <v>33511</v>
      </c>
      <c r="B12" s="8">
        <v>17771</v>
      </c>
      <c r="C12" s="7">
        <v>468</v>
      </c>
      <c r="D12" s="8">
        <v>125000</v>
      </c>
      <c r="E12" s="8">
        <v>1541</v>
      </c>
    </row>
    <row r="13" spans="1:5" x14ac:dyDescent="0.25">
      <c r="A13" s="10">
        <v>33603</v>
      </c>
      <c r="B13" s="8">
        <v>16786</v>
      </c>
      <c r="C13" s="7">
        <v>466</v>
      </c>
      <c r="D13" s="8">
        <v>125000</v>
      </c>
      <c r="E13" s="8">
        <v>1684</v>
      </c>
    </row>
    <row r="14" spans="1:5" x14ac:dyDescent="0.25">
      <c r="A14" s="10">
        <v>33694</v>
      </c>
      <c r="B14" s="8">
        <v>18656</v>
      </c>
      <c r="C14" s="7">
        <v>468</v>
      </c>
      <c r="D14" s="8">
        <v>125000</v>
      </c>
      <c r="E14" s="8">
        <v>1498</v>
      </c>
    </row>
    <row r="15" spans="1:5" x14ac:dyDescent="0.25">
      <c r="A15" s="10">
        <v>33785</v>
      </c>
      <c r="B15" s="8">
        <v>18560</v>
      </c>
      <c r="C15" s="7">
        <v>467</v>
      </c>
      <c r="D15" s="8">
        <v>127000</v>
      </c>
      <c r="E15" s="8">
        <v>1701</v>
      </c>
    </row>
    <row r="16" spans="1:5" x14ac:dyDescent="0.25">
      <c r="A16" s="10">
        <v>33877</v>
      </c>
      <c r="B16" s="8">
        <v>18939</v>
      </c>
      <c r="C16" s="7">
        <v>470</v>
      </c>
      <c r="D16" s="8">
        <v>128000</v>
      </c>
      <c r="E16" s="8">
        <v>1576</v>
      </c>
    </row>
    <row r="17" spans="1:5" x14ac:dyDescent="0.25">
      <c r="A17" s="10">
        <v>33969</v>
      </c>
      <c r="B17" s="8">
        <v>18639</v>
      </c>
      <c r="C17" s="7">
        <v>477</v>
      </c>
      <c r="D17" s="8">
        <v>129000</v>
      </c>
      <c r="E17" s="8">
        <v>1757</v>
      </c>
    </row>
    <row r="18" spans="1:5" x14ac:dyDescent="0.25">
      <c r="A18" s="10">
        <v>34059</v>
      </c>
      <c r="B18" s="8">
        <v>19955</v>
      </c>
      <c r="C18" s="7">
        <v>481</v>
      </c>
      <c r="D18" s="8">
        <v>131000</v>
      </c>
      <c r="E18" s="8">
        <v>1555</v>
      </c>
    </row>
    <row r="19" spans="1:5" x14ac:dyDescent="0.25">
      <c r="A19" s="10">
        <v>34150</v>
      </c>
      <c r="B19" s="8">
        <v>20440</v>
      </c>
      <c r="C19" s="7">
        <v>482</v>
      </c>
      <c r="D19" s="8">
        <v>133000</v>
      </c>
      <c r="E19" s="8">
        <v>1887</v>
      </c>
    </row>
    <row r="20" spans="1:5" x14ac:dyDescent="0.25">
      <c r="A20" s="10">
        <v>34242</v>
      </c>
      <c r="B20" s="8">
        <v>23893</v>
      </c>
      <c r="C20" s="7">
        <v>491</v>
      </c>
      <c r="D20" s="8">
        <v>136000</v>
      </c>
      <c r="E20" s="8">
        <v>1979</v>
      </c>
    </row>
    <row r="21" spans="1:5" x14ac:dyDescent="0.25">
      <c r="A21" s="10">
        <v>34334</v>
      </c>
      <c r="B21" s="8">
        <v>25499</v>
      </c>
      <c r="C21" s="7">
        <v>503</v>
      </c>
      <c r="D21" s="8">
        <v>140000</v>
      </c>
      <c r="E21" s="8">
        <v>2090</v>
      </c>
    </row>
    <row r="22" spans="1:5" x14ac:dyDescent="0.25">
      <c r="A22" s="10">
        <v>34424</v>
      </c>
      <c r="B22" s="8">
        <v>29856</v>
      </c>
      <c r="C22" s="7">
        <v>520</v>
      </c>
      <c r="D22" s="8">
        <v>148000</v>
      </c>
      <c r="E22" s="8">
        <v>1793</v>
      </c>
    </row>
    <row r="23" spans="1:5" x14ac:dyDescent="0.25">
      <c r="A23" s="10">
        <v>34515</v>
      </c>
      <c r="B23" s="8">
        <v>27807</v>
      </c>
      <c r="C23" s="7">
        <v>536</v>
      </c>
      <c r="D23" s="8">
        <v>154000</v>
      </c>
      <c r="E23" s="8">
        <v>2274</v>
      </c>
    </row>
    <row r="24" spans="1:5" x14ac:dyDescent="0.25">
      <c r="A24" s="10">
        <v>34607</v>
      </c>
      <c r="B24" s="8">
        <v>26709</v>
      </c>
      <c r="C24" s="7">
        <v>554</v>
      </c>
      <c r="D24" s="8">
        <v>160000</v>
      </c>
      <c r="E24" s="8">
        <v>2271</v>
      </c>
    </row>
    <row r="25" spans="1:5" x14ac:dyDescent="0.25">
      <c r="A25" s="10">
        <v>34699</v>
      </c>
      <c r="B25" s="8">
        <v>24298</v>
      </c>
      <c r="C25" s="7">
        <v>572</v>
      </c>
      <c r="D25" s="8">
        <v>164000</v>
      </c>
      <c r="E25" s="8">
        <v>2248</v>
      </c>
    </row>
    <row r="26" spans="1:5" x14ac:dyDescent="0.25">
      <c r="A26" s="10">
        <v>34789</v>
      </c>
      <c r="B26" s="8">
        <v>23428</v>
      </c>
      <c r="C26" s="7">
        <v>579</v>
      </c>
      <c r="D26" s="8">
        <v>168000</v>
      </c>
      <c r="E26" s="8">
        <v>2013</v>
      </c>
    </row>
    <row r="27" spans="1:5" x14ac:dyDescent="0.25">
      <c r="A27" s="10">
        <v>34880</v>
      </c>
      <c r="B27" s="8">
        <v>24498</v>
      </c>
      <c r="C27" s="7">
        <v>585</v>
      </c>
      <c r="D27" s="8">
        <v>172000</v>
      </c>
      <c r="E27" s="8">
        <v>2361</v>
      </c>
    </row>
    <row r="28" spans="1:5" x14ac:dyDescent="0.25">
      <c r="A28" s="10">
        <v>34972</v>
      </c>
      <c r="B28" s="8">
        <v>26173</v>
      </c>
      <c r="C28" s="7">
        <v>599</v>
      </c>
      <c r="D28" s="8">
        <v>177000</v>
      </c>
      <c r="E28" s="8">
        <v>2145</v>
      </c>
    </row>
    <row r="29" spans="1:5" x14ac:dyDescent="0.25">
      <c r="A29" s="10">
        <v>35064</v>
      </c>
      <c r="B29" s="8">
        <v>27293</v>
      </c>
      <c r="C29" s="7">
        <v>621</v>
      </c>
      <c r="D29" s="8">
        <v>183000</v>
      </c>
      <c r="E29" s="8">
        <v>2285</v>
      </c>
    </row>
    <row r="30" spans="1:5" x14ac:dyDescent="0.25">
      <c r="A30" s="10">
        <v>35155</v>
      </c>
      <c r="B30" s="8">
        <v>34592</v>
      </c>
      <c r="C30" s="7">
        <v>653</v>
      </c>
      <c r="D30" s="8">
        <v>192000</v>
      </c>
      <c r="E30" s="8">
        <v>2088</v>
      </c>
    </row>
    <row r="31" spans="1:5" x14ac:dyDescent="0.25">
      <c r="A31" s="10">
        <v>35246</v>
      </c>
      <c r="B31" s="8">
        <v>25081</v>
      </c>
      <c r="C31" s="7">
        <v>663</v>
      </c>
      <c r="D31" s="8">
        <v>196000</v>
      </c>
      <c r="E31" s="8">
        <v>2379</v>
      </c>
    </row>
    <row r="32" spans="1:5" x14ac:dyDescent="0.25">
      <c r="A32" s="10">
        <v>35338</v>
      </c>
      <c r="B32" s="8">
        <v>22891</v>
      </c>
      <c r="C32" s="7">
        <v>662</v>
      </c>
      <c r="D32" s="8">
        <v>197000</v>
      </c>
      <c r="E32" s="8">
        <v>2221</v>
      </c>
    </row>
    <row r="33" spans="1:5" x14ac:dyDescent="0.25">
      <c r="A33" s="10">
        <v>35430</v>
      </c>
      <c r="B33" s="8">
        <v>26427</v>
      </c>
      <c r="C33" s="7">
        <v>680</v>
      </c>
      <c r="D33" s="8">
        <v>201000</v>
      </c>
      <c r="E33" s="8">
        <v>2435</v>
      </c>
    </row>
    <row r="34" spans="1:5" x14ac:dyDescent="0.25">
      <c r="A34" s="10">
        <v>35520</v>
      </c>
      <c r="B34" s="8">
        <v>29127</v>
      </c>
      <c r="C34" s="7">
        <v>696</v>
      </c>
      <c r="D34" s="8">
        <v>209000</v>
      </c>
      <c r="E34" s="8">
        <v>2281</v>
      </c>
    </row>
    <row r="35" spans="1:5" x14ac:dyDescent="0.25">
      <c r="A35" s="10">
        <v>35611</v>
      </c>
      <c r="B35" s="8">
        <v>27137</v>
      </c>
      <c r="C35" s="7">
        <v>702</v>
      </c>
      <c r="D35" s="8">
        <v>215000</v>
      </c>
      <c r="E35" s="8">
        <v>2486</v>
      </c>
    </row>
    <row r="36" spans="1:5" x14ac:dyDescent="0.25">
      <c r="A36" s="10">
        <v>35703</v>
      </c>
      <c r="B36" s="8">
        <v>25187</v>
      </c>
      <c r="C36" s="7">
        <v>706</v>
      </c>
      <c r="D36" s="8">
        <v>218000</v>
      </c>
      <c r="E36" s="8">
        <v>2508</v>
      </c>
    </row>
    <row r="37" spans="1:5" x14ac:dyDescent="0.25">
      <c r="A37" s="10">
        <v>35795</v>
      </c>
      <c r="B37" s="8">
        <v>24384</v>
      </c>
      <c r="C37" s="7">
        <v>715</v>
      </c>
      <c r="D37" s="8">
        <v>221000</v>
      </c>
      <c r="E37" s="8">
        <v>2531</v>
      </c>
    </row>
    <row r="38" spans="1:5" x14ac:dyDescent="0.25">
      <c r="A38" s="10">
        <v>35885</v>
      </c>
      <c r="B38" s="8">
        <v>21153</v>
      </c>
      <c r="C38" s="7">
        <v>709</v>
      </c>
      <c r="D38" s="8">
        <v>220000</v>
      </c>
      <c r="E38" s="8">
        <v>2067</v>
      </c>
    </row>
    <row r="39" spans="1:5" x14ac:dyDescent="0.25">
      <c r="A39" s="10">
        <v>35976</v>
      </c>
      <c r="B39" s="8">
        <v>18359</v>
      </c>
      <c r="C39" s="7">
        <v>688</v>
      </c>
      <c r="D39" s="8">
        <v>218000</v>
      </c>
      <c r="E39" s="8">
        <v>2203</v>
      </c>
    </row>
    <row r="40" spans="1:5" x14ac:dyDescent="0.25">
      <c r="A40" s="10">
        <v>36068</v>
      </c>
      <c r="B40" s="8">
        <v>20560</v>
      </c>
      <c r="C40" s="7">
        <v>677</v>
      </c>
      <c r="D40" s="8">
        <v>219000</v>
      </c>
      <c r="E40" s="8">
        <v>2016</v>
      </c>
    </row>
    <row r="41" spans="1:5" x14ac:dyDescent="0.25">
      <c r="A41" s="10">
        <v>36160</v>
      </c>
      <c r="B41" s="8">
        <v>24754</v>
      </c>
      <c r="C41" s="7">
        <v>690</v>
      </c>
      <c r="D41" s="8">
        <v>221000</v>
      </c>
      <c r="E41" s="8">
        <v>2153</v>
      </c>
    </row>
    <row r="42" spans="1:5" x14ac:dyDescent="0.25">
      <c r="A42" s="10">
        <v>36250</v>
      </c>
      <c r="B42" s="8">
        <v>26122</v>
      </c>
      <c r="C42" s="7">
        <v>701</v>
      </c>
      <c r="D42" s="8">
        <v>223000</v>
      </c>
      <c r="E42" s="8">
        <v>1969</v>
      </c>
    </row>
    <row r="43" spans="1:5" x14ac:dyDescent="0.25">
      <c r="A43" s="10">
        <v>36341</v>
      </c>
      <c r="B43" s="8">
        <v>24263</v>
      </c>
      <c r="C43" s="7">
        <v>705</v>
      </c>
      <c r="D43" s="8">
        <v>226000</v>
      </c>
      <c r="E43" s="8">
        <v>2284</v>
      </c>
    </row>
    <row r="44" spans="1:5" x14ac:dyDescent="0.25">
      <c r="A44" s="10">
        <v>36433</v>
      </c>
      <c r="B44" s="8">
        <v>23185</v>
      </c>
      <c r="C44" s="7">
        <v>706</v>
      </c>
      <c r="D44" s="8">
        <v>227000</v>
      </c>
      <c r="E44" s="8">
        <v>2439</v>
      </c>
    </row>
    <row r="45" spans="1:5" x14ac:dyDescent="0.25">
      <c r="A45" s="10">
        <v>36525</v>
      </c>
      <c r="B45" s="8">
        <v>22027</v>
      </c>
      <c r="C45" s="7">
        <v>705</v>
      </c>
      <c r="D45" s="8">
        <v>227000</v>
      </c>
      <c r="E45" s="8">
        <v>2525</v>
      </c>
    </row>
    <row r="46" spans="1:5" x14ac:dyDescent="0.25">
      <c r="A46" s="10">
        <v>36616</v>
      </c>
      <c r="B46" s="8">
        <v>22881</v>
      </c>
      <c r="C46" s="7">
        <v>705</v>
      </c>
      <c r="D46" s="8">
        <v>229000</v>
      </c>
      <c r="E46" s="8">
        <v>2706</v>
      </c>
    </row>
    <row r="47" spans="1:5" x14ac:dyDescent="0.25">
      <c r="A47" s="10">
        <v>36707</v>
      </c>
      <c r="B47" s="8">
        <v>19726</v>
      </c>
      <c r="C47" s="7">
        <v>698</v>
      </c>
      <c r="D47" s="8">
        <v>229000</v>
      </c>
      <c r="E47" s="8">
        <v>2298</v>
      </c>
    </row>
    <row r="48" spans="1:5" x14ac:dyDescent="0.25">
      <c r="A48" s="10">
        <v>36799</v>
      </c>
      <c r="B48" s="8">
        <v>18442</v>
      </c>
      <c r="C48" s="7">
        <v>697</v>
      </c>
      <c r="D48" s="8">
        <v>232000</v>
      </c>
      <c r="E48" s="8">
        <v>2386</v>
      </c>
    </row>
    <row r="49" spans="1:5" x14ac:dyDescent="0.25">
      <c r="A49" s="10">
        <v>36891</v>
      </c>
      <c r="B49" s="8">
        <v>18368</v>
      </c>
      <c r="C49" s="7">
        <v>697</v>
      </c>
      <c r="D49" s="8">
        <v>232000</v>
      </c>
      <c r="E49" s="8">
        <v>2099</v>
      </c>
    </row>
    <row r="50" spans="1:5" x14ac:dyDescent="0.25">
      <c r="A50" s="10">
        <v>36981</v>
      </c>
      <c r="B50" s="8">
        <v>22734</v>
      </c>
      <c r="C50" s="7">
        <v>701</v>
      </c>
      <c r="D50" s="8">
        <v>236000</v>
      </c>
      <c r="E50" s="8">
        <v>1848</v>
      </c>
    </row>
    <row r="51" spans="1:5" x14ac:dyDescent="0.25">
      <c r="A51" s="10">
        <v>37072</v>
      </c>
      <c r="B51" s="8">
        <v>22578</v>
      </c>
      <c r="C51" s="7">
        <v>700</v>
      </c>
      <c r="D51" s="8">
        <v>238000</v>
      </c>
      <c r="E51" s="8">
        <v>2082</v>
      </c>
    </row>
    <row r="52" spans="1:5" x14ac:dyDescent="0.25">
      <c r="A52" s="10">
        <v>37164</v>
      </c>
      <c r="B52" s="8">
        <v>22431</v>
      </c>
      <c r="C52" s="7">
        <v>706</v>
      </c>
      <c r="D52" s="8">
        <v>241000</v>
      </c>
      <c r="E52" s="8">
        <v>2109</v>
      </c>
    </row>
    <row r="53" spans="1:5" x14ac:dyDescent="0.25">
      <c r="A53" s="10">
        <v>37256</v>
      </c>
      <c r="B53" s="8">
        <v>26395</v>
      </c>
      <c r="C53" s="7">
        <v>718</v>
      </c>
      <c r="D53" s="8">
        <v>246000</v>
      </c>
      <c r="E53" s="8">
        <v>2539</v>
      </c>
    </row>
    <row r="54" spans="1:5" x14ac:dyDescent="0.25">
      <c r="A54" s="10">
        <v>37346</v>
      </c>
      <c r="B54" s="8">
        <v>32127</v>
      </c>
      <c r="C54" s="7">
        <v>737</v>
      </c>
      <c r="D54" s="8">
        <v>255000</v>
      </c>
      <c r="E54" s="8">
        <v>2085</v>
      </c>
    </row>
    <row r="55" spans="1:5" x14ac:dyDescent="0.25">
      <c r="A55" s="10">
        <v>37437</v>
      </c>
      <c r="B55" s="8">
        <v>30353</v>
      </c>
      <c r="C55" s="7">
        <v>752</v>
      </c>
      <c r="D55" s="8">
        <v>260000</v>
      </c>
      <c r="E55" s="8">
        <v>2426</v>
      </c>
    </row>
    <row r="56" spans="1:5" x14ac:dyDescent="0.25">
      <c r="A56" s="10">
        <v>37529</v>
      </c>
      <c r="B56" s="8">
        <v>29689</v>
      </c>
      <c r="C56" s="7">
        <v>773</v>
      </c>
      <c r="D56" s="8">
        <v>270000</v>
      </c>
      <c r="E56" s="8">
        <v>2861</v>
      </c>
    </row>
    <row r="57" spans="1:5" x14ac:dyDescent="0.25">
      <c r="A57" s="10">
        <v>37621</v>
      </c>
      <c r="B57" s="8">
        <v>33399</v>
      </c>
      <c r="C57" s="7">
        <v>801</v>
      </c>
      <c r="D57" s="8">
        <v>282000</v>
      </c>
      <c r="E57" s="8">
        <v>2898</v>
      </c>
    </row>
    <row r="58" spans="1:5" x14ac:dyDescent="0.25">
      <c r="A58" s="10">
        <v>37711</v>
      </c>
      <c r="B58" s="8">
        <v>36464</v>
      </c>
      <c r="C58" s="7">
        <v>842</v>
      </c>
      <c r="D58" s="8">
        <v>298000</v>
      </c>
      <c r="E58" s="8">
        <v>2684</v>
      </c>
    </row>
    <row r="59" spans="1:5" x14ac:dyDescent="0.25">
      <c r="A59" s="10">
        <v>37802</v>
      </c>
      <c r="B59" s="8">
        <v>37546</v>
      </c>
      <c r="C59" s="7">
        <v>871</v>
      </c>
      <c r="D59" s="8">
        <v>312000</v>
      </c>
      <c r="E59" s="8">
        <v>3032</v>
      </c>
    </row>
    <row r="60" spans="1:5" x14ac:dyDescent="0.25">
      <c r="A60" s="10">
        <v>37894</v>
      </c>
      <c r="B60" s="8">
        <v>39875</v>
      </c>
      <c r="C60" s="7">
        <v>938</v>
      </c>
      <c r="D60" s="8">
        <v>339000</v>
      </c>
      <c r="E60" s="8">
        <v>3280</v>
      </c>
    </row>
    <row r="61" spans="1:5" x14ac:dyDescent="0.25">
      <c r="A61" s="10">
        <v>37986</v>
      </c>
      <c r="B61" s="8">
        <v>39515</v>
      </c>
      <c r="C61" s="7">
        <v>1000</v>
      </c>
      <c r="D61" s="8">
        <v>370000</v>
      </c>
      <c r="E61" s="8">
        <v>3270</v>
      </c>
    </row>
    <row r="62" spans="1:5" x14ac:dyDescent="0.25">
      <c r="A62" s="10">
        <v>38077</v>
      </c>
      <c r="B62" s="8">
        <v>36813</v>
      </c>
      <c r="C62" s="7">
        <v>1041</v>
      </c>
      <c r="D62" s="8">
        <v>387000</v>
      </c>
      <c r="E62" s="8">
        <v>2882</v>
      </c>
    </row>
    <row r="63" spans="1:5" x14ac:dyDescent="0.25">
      <c r="A63" s="10">
        <v>38168</v>
      </c>
      <c r="B63" s="8">
        <v>34200</v>
      </c>
      <c r="C63" s="7">
        <v>1066</v>
      </c>
      <c r="D63" s="8">
        <v>396000</v>
      </c>
      <c r="E63" s="8">
        <v>3373</v>
      </c>
    </row>
    <row r="64" spans="1:5" x14ac:dyDescent="0.25">
      <c r="A64" s="10">
        <v>38260</v>
      </c>
      <c r="B64" s="8">
        <v>30184</v>
      </c>
      <c r="C64" s="7">
        <v>1091</v>
      </c>
      <c r="D64" s="8">
        <v>413000</v>
      </c>
      <c r="E64" s="8">
        <v>3296</v>
      </c>
    </row>
    <row r="65" spans="1:5" x14ac:dyDescent="0.25">
      <c r="A65" s="10">
        <v>38352</v>
      </c>
      <c r="B65" s="8">
        <v>33698</v>
      </c>
      <c r="C65" s="7">
        <v>1125</v>
      </c>
      <c r="D65" s="8">
        <v>428790</v>
      </c>
      <c r="E65" s="8">
        <v>3184</v>
      </c>
    </row>
    <row r="66" spans="1:5" x14ac:dyDescent="0.25">
      <c r="A66" s="10">
        <v>38442</v>
      </c>
      <c r="B66" s="8">
        <v>36428</v>
      </c>
      <c r="C66" s="7">
        <v>1180</v>
      </c>
      <c r="D66" s="8">
        <v>452266</v>
      </c>
      <c r="E66" s="8">
        <v>2910</v>
      </c>
    </row>
    <row r="67" spans="1:5" x14ac:dyDescent="0.25">
      <c r="A67" s="10">
        <v>38533</v>
      </c>
      <c r="B67" s="8">
        <v>32676</v>
      </c>
      <c r="C67" s="7">
        <v>1214</v>
      </c>
      <c r="D67" s="8">
        <v>467792</v>
      </c>
      <c r="E67" s="8">
        <v>3113</v>
      </c>
    </row>
    <row r="68" spans="1:5" x14ac:dyDescent="0.25">
      <c r="A68" s="10">
        <v>38625</v>
      </c>
      <c r="B68" s="8">
        <v>32389</v>
      </c>
      <c r="C68" s="7">
        <v>1251</v>
      </c>
      <c r="D68" s="8">
        <v>484380</v>
      </c>
      <c r="E68" s="8">
        <v>3072</v>
      </c>
    </row>
    <row r="69" spans="1:5" x14ac:dyDescent="0.25">
      <c r="A69" s="10">
        <v>38717</v>
      </c>
      <c r="B69" s="8">
        <v>31067</v>
      </c>
      <c r="C69" s="7">
        <v>1300</v>
      </c>
      <c r="D69" s="8">
        <v>505745</v>
      </c>
      <c r="E69" s="8">
        <v>3111</v>
      </c>
    </row>
    <row r="70" spans="1:5" x14ac:dyDescent="0.25">
      <c r="A70" s="10">
        <v>38807</v>
      </c>
      <c r="B70" s="8">
        <v>30825</v>
      </c>
      <c r="C70" s="7">
        <v>1324</v>
      </c>
      <c r="D70" s="8">
        <v>519529</v>
      </c>
      <c r="E70" s="8">
        <v>2835</v>
      </c>
    </row>
    <row r="71" spans="1:5" x14ac:dyDescent="0.25">
      <c r="A71" s="10">
        <v>38898</v>
      </c>
      <c r="B71" s="8">
        <v>31972</v>
      </c>
      <c r="C71" s="7">
        <v>1337</v>
      </c>
      <c r="D71" s="8">
        <v>525206</v>
      </c>
      <c r="E71" s="8">
        <v>2892</v>
      </c>
    </row>
    <row r="72" spans="1:5" x14ac:dyDescent="0.25">
      <c r="A72" s="10">
        <v>38990</v>
      </c>
      <c r="B72" s="8">
        <v>31560</v>
      </c>
      <c r="C72" s="7">
        <v>1370</v>
      </c>
      <c r="D72" s="8">
        <v>538479</v>
      </c>
      <c r="E72" s="8">
        <v>3108</v>
      </c>
    </row>
    <row r="73" spans="1:5" x14ac:dyDescent="0.25">
      <c r="A73" s="10">
        <v>39082</v>
      </c>
      <c r="B73" s="8">
        <v>34382</v>
      </c>
      <c r="C73" s="7">
        <v>1418</v>
      </c>
      <c r="D73" s="8">
        <v>559174</v>
      </c>
      <c r="E73" s="8">
        <v>3167</v>
      </c>
    </row>
    <row r="74" spans="1:5" x14ac:dyDescent="0.25">
      <c r="A74" s="10">
        <v>39172</v>
      </c>
      <c r="B74" s="8">
        <v>35716</v>
      </c>
      <c r="C74" s="7">
        <v>1479</v>
      </c>
      <c r="D74" s="8">
        <v>586557</v>
      </c>
      <c r="E74" s="8">
        <v>2835</v>
      </c>
    </row>
    <row r="75" spans="1:5" x14ac:dyDescent="0.25">
      <c r="A75" s="10">
        <v>39263</v>
      </c>
      <c r="B75" s="8">
        <v>31197</v>
      </c>
      <c r="C75" s="7">
        <v>1520</v>
      </c>
      <c r="D75" s="8">
        <v>605005</v>
      </c>
      <c r="E75" s="8">
        <v>3095</v>
      </c>
    </row>
    <row r="76" spans="1:5" x14ac:dyDescent="0.25">
      <c r="A76" s="10">
        <v>39355</v>
      </c>
      <c r="B76" s="8">
        <v>24118</v>
      </c>
      <c r="C76" s="7">
        <v>1526</v>
      </c>
      <c r="D76" s="8">
        <v>610834</v>
      </c>
      <c r="E76" s="8">
        <v>3240</v>
      </c>
    </row>
    <row r="77" spans="1:5" x14ac:dyDescent="0.25">
      <c r="A77" s="10">
        <v>39447</v>
      </c>
      <c r="B77" s="8">
        <v>25064</v>
      </c>
      <c r="C77" s="7">
        <v>1531</v>
      </c>
      <c r="D77" s="8">
        <v>613678</v>
      </c>
      <c r="E77" s="8">
        <v>3214</v>
      </c>
    </row>
    <row r="78" spans="1:5" x14ac:dyDescent="0.25">
      <c r="A78" s="10">
        <v>39538</v>
      </c>
      <c r="B78" s="8">
        <v>20324</v>
      </c>
      <c r="C78" s="7">
        <v>1521</v>
      </c>
      <c r="D78" s="8">
        <v>615796</v>
      </c>
      <c r="E78" s="8">
        <v>2684</v>
      </c>
    </row>
    <row r="79" spans="1:5" x14ac:dyDescent="0.25">
      <c r="A79" s="10">
        <v>39629</v>
      </c>
      <c r="B79" s="8">
        <v>16112</v>
      </c>
      <c r="C79" s="7">
        <v>1453</v>
      </c>
      <c r="D79" s="8">
        <v>591589</v>
      </c>
      <c r="E79" s="8">
        <v>2634</v>
      </c>
    </row>
    <row r="80" spans="1:5" x14ac:dyDescent="0.25">
      <c r="A80" s="10">
        <v>39721</v>
      </c>
      <c r="B80" s="8">
        <v>15831</v>
      </c>
      <c r="C80" s="7">
        <v>1423</v>
      </c>
      <c r="D80" s="8">
        <v>581549</v>
      </c>
      <c r="E80" s="8">
        <v>2590</v>
      </c>
    </row>
    <row r="81" spans="1:5" x14ac:dyDescent="0.25">
      <c r="A81" s="10">
        <v>39813</v>
      </c>
      <c r="B81" s="8">
        <v>15567</v>
      </c>
      <c r="C81" s="7">
        <v>1395</v>
      </c>
      <c r="D81" s="8">
        <v>568348</v>
      </c>
      <c r="E81" s="8">
        <v>2295</v>
      </c>
    </row>
    <row r="82" spans="1:5" x14ac:dyDescent="0.25">
      <c r="A82" s="10">
        <v>39903</v>
      </c>
      <c r="B82" s="8">
        <v>19152</v>
      </c>
      <c r="C82" s="7">
        <v>1383</v>
      </c>
      <c r="D82" s="8">
        <v>568231</v>
      </c>
      <c r="E82" s="8">
        <v>2143</v>
      </c>
    </row>
    <row r="83" spans="1:5" x14ac:dyDescent="0.25">
      <c r="A83" s="10">
        <v>39994</v>
      </c>
      <c r="B83" s="8">
        <v>21991</v>
      </c>
      <c r="C83" s="7">
        <v>1407</v>
      </c>
      <c r="D83" s="8">
        <v>578039</v>
      </c>
      <c r="E83" s="8">
        <v>2198</v>
      </c>
    </row>
    <row r="84" spans="1:5" x14ac:dyDescent="0.25">
      <c r="A84" s="10">
        <v>40086</v>
      </c>
      <c r="B84" s="8">
        <v>22133</v>
      </c>
      <c r="C84" s="7">
        <v>1438</v>
      </c>
      <c r="D84" s="8">
        <v>594447</v>
      </c>
      <c r="E84" s="8">
        <v>2222</v>
      </c>
    </row>
    <row r="85" spans="1:5" x14ac:dyDescent="0.25">
      <c r="A85" s="10">
        <v>40178</v>
      </c>
      <c r="B85" s="8">
        <v>20996</v>
      </c>
      <c r="C85" s="7">
        <v>1468</v>
      </c>
      <c r="D85" s="8">
        <v>605894</v>
      </c>
      <c r="E85" s="8">
        <v>2340</v>
      </c>
    </row>
    <row r="86" spans="1:5" x14ac:dyDescent="0.25">
      <c r="A86" s="10">
        <v>40268</v>
      </c>
      <c r="B86" s="8">
        <v>18635</v>
      </c>
      <c r="C86" s="7">
        <v>1469</v>
      </c>
      <c r="D86" s="8">
        <v>608658</v>
      </c>
      <c r="E86" s="8">
        <v>2082</v>
      </c>
    </row>
    <row r="87" spans="1:5" x14ac:dyDescent="0.25">
      <c r="A87" s="10">
        <v>40359</v>
      </c>
      <c r="B87" s="8">
        <v>17643</v>
      </c>
      <c r="C87" s="7">
        <v>1455</v>
      </c>
      <c r="D87" s="8">
        <v>603335</v>
      </c>
      <c r="E87" s="8">
        <v>2403</v>
      </c>
    </row>
    <row r="88" spans="1:5" x14ac:dyDescent="0.25">
      <c r="A88" s="10">
        <v>40451</v>
      </c>
      <c r="B88" s="8">
        <v>15650</v>
      </c>
      <c r="C88" s="7">
        <v>1445</v>
      </c>
      <c r="D88" s="8">
        <v>600851</v>
      </c>
      <c r="E88" s="8">
        <v>2328</v>
      </c>
    </row>
    <row r="89" spans="1:5" x14ac:dyDescent="0.25">
      <c r="A89" s="10">
        <v>40543</v>
      </c>
      <c r="B89" s="8">
        <v>16297</v>
      </c>
      <c r="C89" s="7">
        <v>1444</v>
      </c>
      <c r="D89" s="8">
        <v>601793</v>
      </c>
      <c r="E89" s="8">
        <v>2215</v>
      </c>
    </row>
    <row r="90" spans="1:5" x14ac:dyDescent="0.25">
      <c r="A90" s="10">
        <v>40633</v>
      </c>
      <c r="B90" s="8">
        <v>17126</v>
      </c>
      <c r="C90" s="7">
        <v>1447</v>
      </c>
      <c r="D90" s="8">
        <v>605236</v>
      </c>
      <c r="E90" s="8">
        <v>2074</v>
      </c>
    </row>
    <row r="91" spans="1:5" x14ac:dyDescent="0.25">
      <c r="A91" s="10">
        <v>40724</v>
      </c>
      <c r="B91" s="8">
        <v>19167</v>
      </c>
      <c r="C91" s="7">
        <v>1452</v>
      </c>
      <c r="D91" s="8">
        <v>602427</v>
      </c>
      <c r="E91" s="8">
        <v>2155</v>
      </c>
    </row>
    <row r="92" spans="1:5" x14ac:dyDescent="0.25">
      <c r="A92" s="10">
        <v>40816</v>
      </c>
      <c r="B92" s="8">
        <v>18787</v>
      </c>
      <c r="C92" s="7">
        <v>1474</v>
      </c>
      <c r="D92" s="8">
        <v>613309</v>
      </c>
      <c r="E92" s="8">
        <v>2300</v>
      </c>
    </row>
    <row r="93" spans="1:5" x14ac:dyDescent="0.25">
      <c r="A93" s="10">
        <v>40908</v>
      </c>
      <c r="B93" s="8">
        <v>20448</v>
      </c>
      <c r="C93" s="7">
        <v>1477</v>
      </c>
      <c r="D93" s="8">
        <v>614603</v>
      </c>
      <c r="E93" s="8">
        <v>2475</v>
      </c>
    </row>
    <row r="94" spans="1:5" x14ac:dyDescent="0.25">
      <c r="A94" s="10">
        <v>40999</v>
      </c>
      <c r="B94" s="8">
        <v>22708</v>
      </c>
      <c r="C94" s="7">
        <v>1493</v>
      </c>
      <c r="D94" s="8">
        <v>620637</v>
      </c>
      <c r="E94" s="8">
        <v>2335</v>
      </c>
    </row>
    <row r="95" spans="1:5" x14ac:dyDescent="0.25">
      <c r="A95" s="10">
        <v>41090</v>
      </c>
      <c r="B95" s="8">
        <v>23406</v>
      </c>
      <c r="C95" s="7">
        <v>1510</v>
      </c>
      <c r="D95" s="8">
        <v>629749</v>
      </c>
      <c r="E95" s="8">
        <v>2525</v>
      </c>
    </row>
    <row r="96" spans="1:5" x14ac:dyDescent="0.25">
      <c r="A96" s="10">
        <v>41182</v>
      </c>
      <c r="B96" s="8">
        <v>22069</v>
      </c>
      <c r="C96" s="7">
        <v>1541</v>
      </c>
      <c r="D96" s="8">
        <v>642153</v>
      </c>
      <c r="E96" s="8">
        <v>2624</v>
      </c>
    </row>
    <row r="97" spans="1:5" x14ac:dyDescent="0.25">
      <c r="A97" s="10">
        <v>41274</v>
      </c>
      <c r="B97" s="8">
        <v>24540</v>
      </c>
      <c r="C97" s="7">
        <v>1572</v>
      </c>
      <c r="D97" s="8">
        <v>655468</v>
      </c>
      <c r="E97" s="8">
        <v>2886</v>
      </c>
    </row>
    <row r="98" spans="1:5" x14ac:dyDescent="0.25">
      <c r="A98" s="10">
        <v>41364</v>
      </c>
      <c r="B98" s="8">
        <v>24735</v>
      </c>
      <c r="C98" s="7">
        <v>1609</v>
      </c>
      <c r="D98" s="8">
        <v>671586</v>
      </c>
      <c r="E98" s="8">
        <v>2860</v>
      </c>
    </row>
    <row r="99" spans="1:5" x14ac:dyDescent="0.25">
      <c r="A99" s="10">
        <v>41455</v>
      </c>
      <c r="B99" s="8">
        <v>25314</v>
      </c>
      <c r="C99" s="7">
        <v>1645</v>
      </c>
      <c r="D99" s="8">
        <v>688836</v>
      </c>
      <c r="E99" s="8">
        <v>3012</v>
      </c>
    </row>
    <row r="100" spans="1:5" x14ac:dyDescent="0.25">
      <c r="A100" s="10">
        <v>41547</v>
      </c>
      <c r="B100" s="8">
        <v>24604</v>
      </c>
      <c r="C100" s="7">
        <v>1697</v>
      </c>
      <c r="D100" s="8">
        <v>708146</v>
      </c>
      <c r="E100" s="8">
        <v>3094</v>
      </c>
    </row>
    <row r="101" spans="1:5" x14ac:dyDescent="0.25">
      <c r="A101" s="10">
        <v>41639</v>
      </c>
      <c r="B101" s="8">
        <v>23207</v>
      </c>
      <c r="C101" s="7">
        <v>1715</v>
      </c>
      <c r="D101" s="8">
        <v>718719</v>
      </c>
      <c r="E101" s="8">
        <v>3241</v>
      </c>
    </row>
    <row r="102" spans="1:5" x14ac:dyDescent="0.25">
      <c r="A102" s="10">
        <v>41729</v>
      </c>
      <c r="B102" s="8">
        <v>22362</v>
      </c>
      <c r="C102" s="7">
        <v>1734</v>
      </c>
      <c r="D102" s="8">
        <v>724665</v>
      </c>
      <c r="E102" s="8">
        <v>3205</v>
      </c>
    </row>
    <row r="103" spans="1:5" x14ac:dyDescent="0.25">
      <c r="A103" s="10">
        <v>41820</v>
      </c>
      <c r="B103" s="8">
        <v>21893</v>
      </c>
      <c r="C103" s="7">
        <v>1749</v>
      </c>
      <c r="D103" s="8">
        <v>735586</v>
      </c>
      <c r="E103" s="8">
        <v>3343</v>
      </c>
    </row>
    <row r="104" spans="1:5" x14ac:dyDescent="0.25">
      <c r="A104" s="10">
        <v>41912</v>
      </c>
      <c r="B104" s="8">
        <v>21396</v>
      </c>
      <c r="C104" s="7">
        <v>1778</v>
      </c>
      <c r="D104" s="8">
        <v>744959</v>
      </c>
      <c r="E104" s="8">
        <v>3403</v>
      </c>
    </row>
    <row r="105" spans="1:5" x14ac:dyDescent="0.25">
      <c r="A105" s="10">
        <v>42004</v>
      </c>
      <c r="B105" s="8">
        <v>26533</v>
      </c>
      <c r="C105" s="7">
        <v>1835</v>
      </c>
      <c r="D105" s="8">
        <v>767986</v>
      </c>
      <c r="E105" s="8">
        <v>3466</v>
      </c>
    </row>
    <row r="106" spans="1:5" x14ac:dyDescent="0.25">
      <c r="A106" s="10">
        <v>42094</v>
      </c>
      <c r="B106" s="8">
        <v>26584</v>
      </c>
      <c r="C106" s="7">
        <v>1892</v>
      </c>
      <c r="D106" s="8">
        <v>791166</v>
      </c>
      <c r="E106" s="8">
        <v>3373</v>
      </c>
    </row>
    <row r="107" spans="1:5" x14ac:dyDescent="0.25">
      <c r="A107" s="10">
        <v>42185</v>
      </c>
      <c r="B107" s="8">
        <v>28775</v>
      </c>
      <c r="C107" s="7">
        <v>1956</v>
      </c>
      <c r="D107" s="8">
        <v>821359</v>
      </c>
      <c r="E107" s="8">
        <v>3455</v>
      </c>
    </row>
    <row r="108" spans="1:5" x14ac:dyDescent="0.25">
      <c r="A108" s="10">
        <v>42277</v>
      </c>
      <c r="B108" s="8">
        <v>30728</v>
      </c>
      <c r="C108" s="7">
        <v>2045</v>
      </c>
      <c r="D108" s="8">
        <v>862341</v>
      </c>
      <c r="E108" s="8">
        <v>3612</v>
      </c>
    </row>
    <row r="109" spans="1:5" x14ac:dyDescent="0.25">
      <c r="A109" s="10">
        <v>42369</v>
      </c>
      <c r="B109" s="8">
        <v>28888</v>
      </c>
      <c r="C109" s="7">
        <v>2060</v>
      </c>
      <c r="D109" s="8">
        <v>873190</v>
      </c>
      <c r="E109" s="8">
        <v>3722</v>
      </c>
    </row>
    <row r="110" spans="1:5" x14ac:dyDescent="0.25">
      <c r="A110" s="10">
        <v>42460</v>
      </c>
      <c r="B110" s="8">
        <v>29135</v>
      </c>
      <c r="C110" s="7">
        <v>2136</v>
      </c>
      <c r="D110" s="8">
        <v>905368</v>
      </c>
      <c r="E110" s="8">
        <v>3753</v>
      </c>
    </row>
    <row r="111" spans="1:5" x14ac:dyDescent="0.25">
      <c r="A111" s="10">
        <v>42551</v>
      </c>
      <c r="B111" s="8">
        <v>31778</v>
      </c>
      <c r="C111" s="7">
        <v>2249</v>
      </c>
      <c r="D111" s="8">
        <v>959850</v>
      </c>
      <c r="E111" s="8">
        <v>3991</v>
      </c>
    </row>
    <row r="112" spans="1:5" x14ac:dyDescent="0.25">
      <c r="A112" s="10">
        <v>42643</v>
      </c>
      <c r="B112" s="8">
        <v>27205</v>
      </c>
      <c r="C112" s="7">
        <v>2333</v>
      </c>
      <c r="D112" s="8">
        <v>1001785</v>
      </c>
      <c r="E112" s="8">
        <v>4014</v>
      </c>
    </row>
    <row r="113" spans="1:5" x14ac:dyDescent="0.25">
      <c r="A113" s="10">
        <v>42735</v>
      </c>
      <c r="B113" s="8">
        <v>25838</v>
      </c>
      <c r="C113" s="7">
        <v>2355</v>
      </c>
      <c r="D113" s="8">
        <v>1013840</v>
      </c>
      <c r="E113" s="8">
        <v>4017</v>
      </c>
    </row>
    <row r="114" spans="1:5" x14ac:dyDescent="0.25">
      <c r="A114" s="10">
        <v>42825</v>
      </c>
      <c r="B114" s="8">
        <v>23871</v>
      </c>
      <c r="C114" s="7">
        <v>2391</v>
      </c>
      <c r="D114" s="8">
        <v>1030945</v>
      </c>
      <c r="E114" s="8">
        <v>3800</v>
      </c>
    </row>
    <row r="115" spans="1:5" x14ac:dyDescent="0.25">
      <c r="A115" s="10">
        <v>42916</v>
      </c>
      <c r="B115" s="8">
        <v>23769</v>
      </c>
      <c r="C115" s="7">
        <v>2395</v>
      </c>
      <c r="D115" s="8">
        <v>1042827</v>
      </c>
      <c r="E115" s="8">
        <v>3812</v>
      </c>
    </row>
    <row r="116" spans="1:5" x14ac:dyDescent="0.25">
      <c r="A116" s="10">
        <v>43008</v>
      </c>
      <c r="B116" s="8">
        <v>21241</v>
      </c>
      <c r="C116" s="7">
        <v>2422</v>
      </c>
      <c r="D116" s="8">
        <v>1051599</v>
      </c>
      <c r="E116" s="8">
        <v>3959</v>
      </c>
    </row>
    <row r="117" spans="1:5" x14ac:dyDescent="0.25">
      <c r="A117" s="10">
        <v>43100</v>
      </c>
      <c r="B117" s="8">
        <v>23448</v>
      </c>
      <c r="C117" s="7">
        <v>2449</v>
      </c>
      <c r="D117" s="8">
        <v>1067373</v>
      </c>
      <c r="E117" s="8">
        <v>3978</v>
      </c>
    </row>
    <row r="118" spans="1:5" x14ac:dyDescent="0.25">
      <c r="A118" s="10">
        <v>43190</v>
      </c>
      <c r="B118" s="8">
        <v>23829</v>
      </c>
      <c r="C118" s="7">
        <v>2481</v>
      </c>
      <c r="D118" s="8">
        <v>1079470</v>
      </c>
      <c r="E118" s="8">
        <v>3791</v>
      </c>
    </row>
    <row r="119" spans="1:5" x14ac:dyDescent="0.25">
      <c r="A119" s="10">
        <v>43281</v>
      </c>
      <c r="B119" s="8">
        <v>24728</v>
      </c>
      <c r="C119" s="7">
        <v>2481</v>
      </c>
      <c r="D119" s="8">
        <v>1090523</v>
      </c>
      <c r="E119" s="8">
        <v>3891</v>
      </c>
    </row>
    <row r="120" spans="1:5" x14ac:dyDescent="0.25">
      <c r="A120" s="10">
        <v>43373</v>
      </c>
      <c r="B120" s="8">
        <v>22520</v>
      </c>
      <c r="C120" s="7">
        <v>2495</v>
      </c>
      <c r="D120" s="8">
        <v>1105095</v>
      </c>
      <c r="E120" s="8">
        <v>3986</v>
      </c>
    </row>
    <row r="121" spans="1:5" x14ac:dyDescent="0.25">
      <c r="A121" s="10">
        <v>43465</v>
      </c>
      <c r="B121" s="8">
        <v>24287</v>
      </c>
      <c r="C121" s="7">
        <v>2517</v>
      </c>
      <c r="D121" s="8">
        <v>1118115</v>
      </c>
      <c r="E121" s="8">
        <v>4076</v>
      </c>
    </row>
    <row r="122" spans="1:5" x14ac:dyDescent="0.25">
      <c r="A122" s="10">
        <v>43555</v>
      </c>
      <c r="B122" s="8">
        <v>22087</v>
      </c>
      <c r="C122" s="7">
        <v>2526</v>
      </c>
      <c r="D122" s="8">
        <v>1126956</v>
      </c>
      <c r="E122" s="8">
        <v>4043</v>
      </c>
    </row>
    <row r="123" spans="1:5" x14ac:dyDescent="0.25">
      <c r="A123" s="10">
        <v>43646</v>
      </c>
      <c r="B123" s="8">
        <v>23707</v>
      </c>
      <c r="C123" s="7">
        <v>2518</v>
      </c>
      <c r="D123" s="8">
        <v>1131286</v>
      </c>
      <c r="E123" s="8">
        <v>4091</v>
      </c>
    </row>
    <row r="124" spans="1:5" x14ac:dyDescent="0.25">
      <c r="A124" s="10">
        <v>43738</v>
      </c>
      <c r="B124" s="8">
        <v>22926</v>
      </c>
      <c r="C124" s="7">
        <v>2565</v>
      </c>
      <c r="D124" s="8">
        <v>1157412</v>
      </c>
      <c r="E124" s="8">
        <v>4137</v>
      </c>
    </row>
    <row r="125" spans="1:5" x14ac:dyDescent="0.25">
      <c r="A125" s="10">
        <v>43830</v>
      </c>
      <c r="B125" s="8">
        <v>26180</v>
      </c>
      <c r="C125" s="7">
        <v>2633</v>
      </c>
      <c r="D125" s="8">
        <v>1188262</v>
      </c>
      <c r="E125" s="8">
        <v>4246</v>
      </c>
    </row>
    <row r="126" spans="1:5" x14ac:dyDescent="0.25">
      <c r="A126" s="10">
        <v>43921</v>
      </c>
      <c r="B126" s="8">
        <v>22316</v>
      </c>
      <c r="C126" s="7">
        <v>2722</v>
      </c>
      <c r="D126" s="8">
        <v>1227951</v>
      </c>
      <c r="E126" s="8">
        <v>3767</v>
      </c>
    </row>
    <row r="127" spans="1:5" x14ac:dyDescent="0.25">
      <c r="A127" s="10">
        <v>44012</v>
      </c>
      <c r="B127" s="8">
        <v>16368</v>
      </c>
      <c r="C127" s="7">
        <v>2689</v>
      </c>
      <c r="D127" s="8">
        <v>1227900</v>
      </c>
      <c r="E127" s="8">
        <v>3082</v>
      </c>
    </row>
    <row r="128" spans="1:5" x14ac:dyDescent="0.25">
      <c r="A128" s="10">
        <v>44104</v>
      </c>
      <c r="B128" s="8">
        <v>26537</v>
      </c>
      <c r="C128" s="7">
        <v>2740</v>
      </c>
      <c r="D128" s="8">
        <v>1280867</v>
      </c>
      <c r="E128" s="8">
        <v>4401</v>
      </c>
    </row>
    <row r="129" spans="1:5" x14ac:dyDescent="0.25">
      <c r="A129" s="10">
        <v>44196</v>
      </c>
      <c r="B129" s="8"/>
      <c r="E129" s="8">
        <v>4564</v>
      </c>
    </row>
  </sheetData>
  <hyperlinks>
    <hyperlink ref="B5" location="'Series Definitions'!R2C3" display="QVB.Q.MR0H01.na" xr:uid="{00000000-0004-0000-0000-000000000000}"/>
    <hyperlink ref="C5" location="'Series Definitions'!R3C3" display="HPI.Q.H01T0.ia" xr:uid="{00000000-0004-0000-0000-000001000000}"/>
    <hyperlink ref="D5" location="'Series Definitions'!R4C3" display="HHAL.QC1" xr:uid="{00000000-0004-0000-0000-000002000000}"/>
    <hyperlink ref="E5" location="'Series Definitions'!R5C3" display="GDE.Q.EI24.RA" xr:uid="{00000000-0004-0000-0000-000003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A144-6274-40A5-9D0D-698FA1B54DA9}">
  <dimension ref="A1:BU141"/>
  <sheetViews>
    <sheetView workbookViewId="0"/>
  </sheetViews>
  <sheetFormatPr defaultRowHeight="15" x14ac:dyDescent="0.25"/>
  <sheetData>
    <row r="1" spans="1:73" x14ac:dyDescent="0.25">
      <c r="A1" t="s">
        <v>166</v>
      </c>
    </row>
    <row r="2" spans="1:73" ht="115.5" x14ac:dyDescent="0.25">
      <c r="B2" s="21" t="s">
        <v>71</v>
      </c>
      <c r="C2" s="21" t="s">
        <v>71</v>
      </c>
      <c r="D2" s="21" t="s">
        <v>71</v>
      </c>
      <c r="E2" s="21" t="s">
        <v>71</v>
      </c>
      <c r="F2" s="21" t="s">
        <v>72</v>
      </c>
      <c r="G2" s="21" t="s">
        <v>72</v>
      </c>
      <c r="H2" s="21" t="s">
        <v>72</v>
      </c>
      <c r="I2" s="21" t="s">
        <v>72</v>
      </c>
      <c r="J2" s="21" t="s">
        <v>72</v>
      </c>
      <c r="K2" s="21" t="s">
        <v>72</v>
      </c>
      <c r="L2" s="21" t="s">
        <v>72</v>
      </c>
      <c r="M2" s="21" t="s">
        <v>72</v>
      </c>
      <c r="N2" s="21" t="s">
        <v>73</v>
      </c>
      <c r="O2" s="21" t="s">
        <v>73</v>
      </c>
      <c r="P2" s="21" t="s">
        <v>73</v>
      </c>
      <c r="Q2" s="21" t="s">
        <v>73</v>
      </c>
      <c r="R2" s="21" t="s">
        <v>73</v>
      </c>
      <c r="S2" s="21" t="s">
        <v>73</v>
      </c>
      <c r="T2" s="21" t="s">
        <v>73</v>
      </c>
      <c r="U2" s="21" t="s">
        <v>73</v>
      </c>
      <c r="V2" s="21" t="s">
        <v>74</v>
      </c>
      <c r="W2" s="21" t="s">
        <v>74</v>
      </c>
      <c r="X2" s="21" t="s">
        <v>74</v>
      </c>
      <c r="Y2" s="21" t="s">
        <v>74</v>
      </c>
      <c r="Z2" s="21" t="s">
        <v>74</v>
      </c>
      <c r="AA2" s="21" t="s">
        <v>74</v>
      </c>
      <c r="AB2" s="21" t="s">
        <v>74</v>
      </c>
      <c r="AC2" s="21" t="s">
        <v>74</v>
      </c>
      <c r="AD2" s="21" t="s">
        <v>75</v>
      </c>
      <c r="AE2" s="21" t="s">
        <v>75</v>
      </c>
      <c r="AF2" s="21" t="s">
        <v>75</v>
      </c>
      <c r="AG2" s="21" t="s">
        <v>75</v>
      </c>
      <c r="AH2" s="21" t="s">
        <v>76</v>
      </c>
      <c r="AI2" s="21" t="s">
        <v>76</v>
      </c>
      <c r="AJ2" s="21" t="s">
        <v>76</v>
      </c>
      <c r="AK2" s="21" t="s">
        <v>76</v>
      </c>
      <c r="AL2" s="21" t="s">
        <v>76</v>
      </c>
      <c r="AM2" s="21" t="s">
        <v>76</v>
      </c>
      <c r="AN2" s="21" t="s">
        <v>76</v>
      </c>
      <c r="AO2" s="21" t="s">
        <v>76</v>
      </c>
      <c r="AP2" s="21" t="s">
        <v>77</v>
      </c>
      <c r="AQ2" s="21" t="s">
        <v>77</v>
      </c>
      <c r="AR2" s="21" t="s">
        <v>77</v>
      </c>
      <c r="AS2" s="21" t="s">
        <v>77</v>
      </c>
      <c r="AT2" s="21" t="s">
        <v>77</v>
      </c>
      <c r="AU2" s="21" t="s">
        <v>77</v>
      </c>
      <c r="AV2" s="21" t="s">
        <v>77</v>
      </c>
      <c r="AW2" s="21" t="s">
        <v>77</v>
      </c>
      <c r="AX2" s="21" t="s">
        <v>78</v>
      </c>
      <c r="AY2" s="21" t="s">
        <v>78</v>
      </c>
      <c r="AZ2" s="21" t="s">
        <v>78</v>
      </c>
      <c r="BA2" s="21" t="s">
        <v>78</v>
      </c>
      <c r="BB2" s="21" t="s">
        <v>78</v>
      </c>
      <c r="BC2" s="21" t="s">
        <v>78</v>
      </c>
      <c r="BD2" s="21" t="s">
        <v>78</v>
      </c>
      <c r="BE2" s="21" t="s">
        <v>78</v>
      </c>
      <c r="BF2" s="21" t="s">
        <v>79</v>
      </c>
      <c r="BG2" s="21" t="s">
        <v>79</v>
      </c>
      <c r="BH2" s="21" t="s">
        <v>79</v>
      </c>
      <c r="BI2" s="21" t="s">
        <v>79</v>
      </c>
      <c r="BJ2" s="21" t="s">
        <v>79</v>
      </c>
      <c r="BK2" s="21" t="s">
        <v>79</v>
      </c>
      <c r="BL2" s="21" t="s">
        <v>79</v>
      </c>
      <c r="BM2" s="21" t="s">
        <v>79</v>
      </c>
      <c r="BN2" s="21" t="s">
        <v>80</v>
      </c>
      <c r="BO2" s="21" t="s">
        <v>80</v>
      </c>
      <c r="BP2" s="21" t="s">
        <v>80</v>
      </c>
      <c r="BQ2" s="21" t="s">
        <v>80</v>
      </c>
      <c r="BR2" s="21" t="s">
        <v>80</v>
      </c>
      <c r="BS2" s="21" t="s">
        <v>80</v>
      </c>
      <c r="BT2" s="21" t="s">
        <v>80</v>
      </c>
      <c r="BU2" s="21" t="s">
        <v>80</v>
      </c>
    </row>
    <row r="3" spans="1:73" ht="39" x14ac:dyDescent="0.25">
      <c r="B3" s="22" t="s">
        <v>14</v>
      </c>
      <c r="C3" s="22" t="s">
        <v>81</v>
      </c>
      <c r="D3" s="22" t="s">
        <v>82</v>
      </c>
      <c r="E3" s="22" t="s">
        <v>83</v>
      </c>
      <c r="F3" s="22" t="s">
        <v>84</v>
      </c>
      <c r="G3" s="22" t="s">
        <v>85</v>
      </c>
      <c r="H3" s="22" t="s">
        <v>86</v>
      </c>
      <c r="I3" s="22" t="s">
        <v>87</v>
      </c>
      <c r="J3" s="22" t="s">
        <v>14</v>
      </c>
      <c r="K3" s="22" t="s">
        <v>81</v>
      </c>
      <c r="L3" s="22" t="s">
        <v>82</v>
      </c>
      <c r="M3" s="22" t="s">
        <v>83</v>
      </c>
      <c r="N3" s="22" t="s">
        <v>88</v>
      </c>
      <c r="O3" s="22" t="s">
        <v>85</v>
      </c>
      <c r="P3" s="22" t="s">
        <v>86</v>
      </c>
      <c r="Q3" s="22" t="s">
        <v>87</v>
      </c>
      <c r="R3" s="22" t="s">
        <v>14</v>
      </c>
      <c r="S3" s="22" t="s">
        <v>81</v>
      </c>
      <c r="T3" s="22" t="s">
        <v>82</v>
      </c>
      <c r="U3" s="22" t="s">
        <v>83</v>
      </c>
      <c r="V3" s="22" t="s">
        <v>84</v>
      </c>
      <c r="W3" s="22" t="s">
        <v>85</v>
      </c>
      <c r="X3" s="22" t="s">
        <v>86</v>
      </c>
      <c r="Y3" s="22" t="s">
        <v>87</v>
      </c>
      <c r="Z3" s="22" t="s">
        <v>14</v>
      </c>
      <c r="AA3" s="22" t="s">
        <v>81</v>
      </c>
      <c r="AB3" s="22" t="s">
        <v>82</v>
      </c>
      <c r="AC3" s="22" t="s">
        <v>83</v>
      </c>
      <c r="AD3" s="22" t="s">
        <v>84</v>
      </c>
      <c r="AE3" s="22" t="s">
        <v>85</v>
      </c>
      <c r="AF3" s="22" t="s">
        <v>14</v>
      </c>
      <c r="AG3" s="22" t="s">
        <v>81</v>
      </c>
      <c r="AH3" s="22" t="s">
        <v>84</v>
      </c>
      <c r="AI3" s="22" t="s">
        <v>85</v>
      </c>
      <c r="AJ3" s="22" t="s">
        <v>86</v>
      </c>
      <c r="AK3" s="22" t="s">
        <v>87</v>
      </c>
      <c r="AL3" s="22" t="s">
        <v>14</v>
      </c>
      <c r="AM3" s="22" t="s">
        <v>81</v>
      </c>
      <c r="AN3" s="22" t="s">
        <v>82</v>
      </c>
      <c r="AO3" s="22" t="s">
        <v>83</v>
      </c>
      <c r="AP3" s="22" t="s">
        <v>84</v>
      </c>
      <c r="AQ3" s="22" t="s">
        <v>85</v>
      </c>
      <c r="AR3" s="22" t="s">
        <v>86</v>
      </c>
      <c r="AS3" s="22" t="s">
        <v>87</v>
      </c>
      <c r="AT3" s="22" t="s">
        <v>14</v>
      </c>
      <c r="AU3" s="22" t="s">
        <v>81</v>
      </c>
      <c r="AV3" s="22" t="s">
        <v>82</v>
      </c>
      <c r="AW3" s="22" t="s">
        <v>83</v>
      </c>
      <c r="AX3" s="22" t="s">
        <v>84</v>
      </c>
      <c r="AY3" s="22" t="s">
        <v>85</v>
      </c>
      <c r="AZ3" s="22" t="s">
        <v>86</v>
      </c>
      <c r="BA3" s="22" t="s">
        <v>87</v>
      </c>
      <c r="BB3" s="22" t="s">
        <v>14</v>
      </c>
      <c r="BC3" s="22" t="s">
        <v>81</v>
      </c>
      <c r="BD3" s="22" t="s">
        <v>82</v>
      </c>
      <c r="BE3" s="22" t="s">
        <v>83</v>
      </c>
      <c r="BF3" s="22" t="s">
        <v>84</v>
      </c>
      <c r="BG3" s="22" t="s">
        <v>85</v>
      </c>
      <c r="BH3" s="22" t="s">
        <v>86</v>
      </c>
      <c r="BI3" s="22" t="s">
        <v>87</v>
      </c>
      <c r="BJ3" s="22" t="s">
        <v>14</v>
      </c>
      <c r="BK3" s="22" t="s">
        <v>81</v>
      </c>
      <c r="BL3" s="22" t="s">
        <v>82</v>
      </c>
      <c r="BM3" s="22" t="s">
        <v>83</v>
      </c>
      <c r="BN3" s="22" t="s">
        <v>84</v>
      </c>
      <c r="BO3" s="22" t="s">
        <v>85</v>
      </c>
      <c r="BP3" s="22" t="s">
        <v>86</v>
      </c>
      <c r="BQ3" s="22" t="s">
        <v>87</v>
      </c>
      <c r="BR3" s="22" t="s">
        <v>14</v>
      </c>
      <c r="BS3" s="22" t="s">
        <v>81</v>
      </c>
      <c r="BT3" s="22" t="s">
        <v>82</v>
      </c>
      <c r="BU3" s="22" t="s">
        <v>83</v>
      </c>
    </row>
    <row r="4" spans="1:73" x14ac:dyDescent="0.25">
      <c r="A4" s="23" t="s">
        <v>17</v>
      </c>
    </row>
    <row r="5" spans="1:73" ht="25.5" x14ac:dyDescent="0.25">
      <c r="A5" s="23" t="s">
        <v>18</v>
      </c>
      <c r="B5" s="24" t="s">
        <v>15</v>
      </c>
      <c r="C5" s="24" t="s">
        <v>89</v>
      </c>
      <c r="D5" s="24" t="s">
        <v>90</v>
      </c>
      <c r="E5" s="24" t="s">
        <v>91</v>
      </c>
      <c r="F5" s="24" t="s">
        <v>11</v>
      </c>
      <c r="G5" s="24" t="s">
        <v>92</v>
      </c>
      <c r="H5" s="24" t="s">
        <v>93</v>
      </c>
      <c r="I5" s="24" t="s">
        <v>94</v>
      </c>
      <c r="J5" s="24" t="s">
        <v>15</v>
      </c>
      <c r="K5" s="24" t="s">
        <v>89</v>
      </c>
      <c r="L5" s="24" t="s">
        <v>90</v>
      </c>
      <c r="M5" s="24" t="s">
        <v>91</v>
      </c>
      <c r="N5" s="24" t="s">
        <v>11</v>
      </c>
      <c r="O5" s="24" t="s">
        <v>92</v>
      </c>
      <c r="P5" s="24" t="s">
        <v>93</v>
      </c>
      <c r="Q5" s="24" t="s">
        <v>94</v>
      </c>
      <c r="R5" s="24" t="s">
        <v>15</v>
      </c>
      <c r="S5" s="24" t="s">
        <v>89</v>
      </c>
      <c r="T5" s="24" t="s">
        <v>90</v>
      </c>
      <c r="U5" s="24" t="s">
        <v>91</v>
      </c>
      <c r="V5" s="24" t="s">
        <v>11</v>
      </c>
      <c r="W5" s="24" t="s">
        <v>92</v>
      </c>
      <c r="X5" s="24" t="s">
        <v>93</v>
      </c>
      <c r="Y5" s="24" t="s">
        <v>94</v>
      </c>
      <c r="Z5" s="24" t="s">
        <v>15</v>
      </c>
      <c r="AA5" s="24" t="s">
        <v>89</v>
      </c>
      <c r="AB5" s="24" t="s">
        <v>90</v>
      </c>
      <c r="AC5" s="24" t="s">
        <v>91</v>
      </c>
      <c r="AD5" s="24" t="s">
        <v>11</v>
      </c>
      <c r="AE5" s="24" t="s">
        <v>92</v>
      </c>
      <c r="AF5" s="24" t="s">
        <v>15</v>
      </c>
      <c r="AG5" s="24" t="s">
        <v>89</v>
      </c>
      <c r="AH5" s="24" t="s">
        <v>11</v>
      </c>
      <c r="AI5" s="24" t="s">
        <v>92</v>
      </c>
      <c r="AJ5" s="24" t="s">
        <v>93</v>
      </c>
      <c r="AK5" s="24" t="s">
        <v>94</v>
      </c>
      <c r="AL5" s="24" t="s">
        <v>15</v>
      </c>
      <c r="AM5" s="24" t="s">
        <v>89</v>
      </c>
      <c r="AN5" s="24" t="s">
        <v>90</v>
      </c>
      <c r="AO5" s="24" t="s">
        <v>91</v>
      </c>
      <c r="AP5" s="24" t="s">
        <v>11</v>
      </c>
      <c r="AQ5" s="24" t="s">
        <v>92</v>
      </c>
      <c r="AR5" s="24" t="s">
        <v>93</v>
      </c>
      <c r="AS5" s="24" t="s">
        <v>94</v>
      </c>
      <c r="AT5" s="24" t="s">
        <v>15</v>
      </c>
      <c r="AU5" s="24" t="s">
        <v>89</v>
      </c>
      <c r="AV5" s="24" t="s">
        <v>90</v>
      </c>
      <c r="AW5" s="24" t="s">
        <v>91</v>
      </c>
      <c r="AX5" s="24" t="s">
        <v>11</v>
      </c>
      <c r="AY5" s="24" t="s">
        <v>92</v>
      </c>
      <c r="AZ5" s="24" t="s">
        <v>93</v>
      </c>
      <c r="BA5" s="24" t="s">
        <v>94</v>
      </c>
      <c r="BB5" s="24" t="s">
        <v>15</v>
      </c>
      <c r="BC5" s="24" t="s">
        <v>89</v>
      </c>
      <c r="BD5" s="24" t="s">
        <v>90</v>
      </c>
      <c r="BE5" s="24" t="s">
        <v>91</v>
      </c>
      <c r="BF5" s="24" t="s">
        <v>11</v>
      </c>
      <c r="BG5" s="24" t="s">
        <v>92</v>
      </c>
      <c r="BH5" s="24" t="s">
        <v>93</v>
      </c>
      <c r="BI5" s="24" t="s">
        <v>94</v>
      </c>
      <c r="BJ5" s="24" t="s">
        <v>15</v>
      </c>
      <c r="BK5" s="24" t="s">
        <v>89</v>
      </c>
      <c r="BL5" s="24" t="s">
        <v>90</v>
      </c>
      <c r="BM5" s="24" t="s">
        <v>91</v>
      </c>
      <c r="BN5" s="24" t="s">
        <v>11</v>
      </c>
      <c r="BO5" s="24" t="s">
        <v>92</v>
      </c>
      <c r="BP5" s="24" t="s">
        <v>93</v>
      </c>
      <c r="BQ5" s="24" t="s">
        <v>94</v>
      </c>
      <c r="BR5" s="24" t="s">
        <v>15</v>
      </c>
      <c r="BS5" s="24" t="s">
        <v>89</v>
      </c>
      <c r="BT5" s="24" t="s">
        <v>90</v>
      </c>
      <c r="BU5" s="24" t="s">
        <v>91</v>
      </c>
    </row>
    <row r="6" spans="1:73" ht="22.5" x14ac:dyDescent="0.25">
      <c r="A6" s="23" t="s">
        <v>19</v>
      </c>
      <c r="B6" s="25" t="s">
        <v>95</v>
      </c>
      <c r="C6" s="25" t="s">
        <v>96</v>
      </c>
      <c r="D6" s="25" t="s">
        <v>97</v>
      </c>
      <c r="E6" s="25" t="s">
        <v>98</v>
      </c>
      <c r="F6" s="25" t="s">
        <v>99</v>
      </c>
      <c r="G6" s="25" t="s">
        <v>100</v>
      </c>
      <c r="H6" s="25" t="s">
        <v>101</v>
      </c>
      <c r="I6" s="25" t="s">
        <v>102</v>
      </c>
      <c r="J6" s="25" t="s">
        <v>103</v>
      </c>
      <c r="K6" s="25" t="s">
        <v>104</v>
      </c>
      <c r="L6" s="25" t="s">
        <v>105</v>
      </c>
      <c r="M6" s="25" t="s">
        <v>106</v>
      </c>
      <c r="N6" s="25" t="s">
        <v>107</v>
      </c>
      <c r="O6" s="25" t="s">
        <v>108</v>
      </c>
      <c r="P6" s="25" t="s">
        <v>109</v>
      </c>
      <c r="Q6" s="25" t="s">
        <v>110</v>
      </c>
      <c r="R6" s="25" t="s">
        <v>111</v>
      </c>
      <c r="S6" s="25" t="s">
        <v>112</v>
      </c>
      <c r="T6" s="25" t="s">
        <v>113</v>
      </c>
      <c r="U6" s="25" t="s">
        <v>114</v>
      </c>
      <c r="V6" s="25" t="s">
        <v>115</v>
      </c>
      <c r="W6" s="25" t="s">
        <v>116</v>
      </c>
      <c r="X6" s="25" t="s">
        <v>117</v>
      </c>
      <c r="Y6" s="25" t="s">
        <v>118</v>
      </c>
      <c r="Z6" s="25" t="s">
        <v>119</v>
      </c>
      <c r="AA6" s="25" t="s">
        <v>120</v>
      </c>
      <c r="AB6" s="25" t="s">
        <v>121</v>
      </c>
      <c r="AC6" s="25" t="s">
        <v>122</v>
      </c>
      <c r="AD6" s="25" t="s">
        <v>123</v>
      </c>
      <c r="AE6" s="25" t="s">
        <v>124</v>
      </c>
      <c r="AF6" s="25" t="s">
        <v>125</v>
      </c>
      <c r="AG6" s="25" t="s">
        <v>126</v>
      </c>
      <c r="AH6" s="25" t="s">
        <v>127</v>
      </c>
      <c r="AI6" s="25" t="s">
        <v>128</v>
      </c>
      <c r="AJ6" s="25" t="s">
        <v>129</v>
      </c>
      <c r="AK6" s="25" t="s">
        <v>130</v>
      </c>
      <c r="AL6" s="25" t="s">
        <v>16</v>
      </c>
      <c r="AM6" s="25" t="s">
        <v>131</v>
      </c>
      <c r="AN6" s="25" t="s">
        <v>132</v>
      </c>
      <c r="AO6" s="25" t="s">
        <v>133</v>
      </c>
      <c r="AP6" s="25" t="s">
        <v>134</v>
      </c>
      <c r="AQ6" s="25" t="s">
        <v>135</v>
      </c>
      <c r="AR6" s="25" t="s">
        <v>136</v>
      </c>
      <c r="AS6" s="25" t="s">
        <v>137</v>
      </c>
      <c r="AT6" s="25" t="s">
        <v>138</v>
      </c>
      <c r="AU6" s="25" t="s">
        <v>139</v>
      </c>
      <c r="AV6" s="25" t="s">
        <v>140</v>
      </c>
      <c r="AW6" s="25" t="s">
        <v>141</v>
      </c>
      <c r="AX6" s="25" t="s">
        <v>142</v>
      </c>
      <c r="AY6" s="25" t="s">
        <v>143</v>
      </c>
      <c r="AZ6" s="25" t="s">
        <v>144</v>
      </c>
      <c r="BA6" s="25" t="s">
        <v>145</v>
      </c>
      <c r="BB6" s="25" t="s">
        <v>146</v>
      </c>
      <c r="BC6" s="25" t="s">
        <v>147</v>
      </c>
      <c r="BD6" s="25" t="s">
        <v>148</v>
      </c>
      <c r="BE6" s="25" t="s">
        <v>149</v>
      </c>
      <c r="BF6" s="25" t="s">
        <v>150</v>
      </c>
      <c r="BG6" s="25" t="s">
        <v>151</v>
      </c>
      <c r="BH6" s="25" t="s">
        <v>152</v>
      </c>
      <c r="BI6" s="25" t="s">
        <v>153</v>
      </c>
      <c r="BJ6" s="25" t="s">
        <v>154</v>
      </c>
      <c r="BK6" s="25" t="s">
        <v>155</v>
      </c>
      <c r="BL6" s="25" t="s">
        <v>156</v>
      </c>
      <c r="BM6" s="25" t="s">
        <v>157</v>
      </c>
      <c r="BN6" s="25" t="s">
        <v>158</v>
      </c>
      <c r="BO6" s="25" t="s">
        <v>159</v>
      </c>
      <c r="BP6" s="25" t="s">
        <v>160</v>
      </c>
      <c r="BQ6" s="25" t="s">
        <v>161</v>
      </c>
      <c r="BR6" s="25" t="s">
        <v>162</v>
      </c>
      <c r="BS6" s="25" t="s">
        <v>163</v>
      </c>
      <c r="BT6" s="25" t="s">
        <v>164</v>
      </c>
      <c r="BU6" s="25" t="s">
        <v>165</v>
      </c>
    </row>
    <row r="7" spans="1:73" x14ac:dyDescent="0.25">
      <c r="A7" s="26">
        <v>31958</v>
      </c>
      <c r="B7" s="27">
        <v>27635</v>
      </c>
      <c r="C7" s="27">
        <v>28006</v>
      </c>
      <c r="F7" s="27">
        <v>15527</v>
      </c>
      <c r="G7" s="27">
        <v>15802</v>
      </c>
      <c r="J7" s="27">
        <v>26162</v>
      </c>
      <c r="K7" s="27">
        <v>26810</v>
      </c>
      <c r="N7" s="27">
        <v>9117</v>
      </c>
      <c r="O7" s="27">
        <v>9099</v>
      </c>
      <c r="R7" s="27">
        <v>15225</v>
      </c>
      <c r="S7" s="27">
        <v>15231</v>
      </c>
      <c r="V7" s="27">
        <v>2715</v>
      </c>
      <c r="W7" s="27">
        <v>2686</v>
      </c>
      <c r="Z7" s="27">
        <v>5466</v>
      </c>
      <c r="AA7" s="27">
        <v>5489</v>
      </c>
      <c r="AD7" s="27">
        <v>-497</v>
      </c>
      <c r="AE7" s="27">
        <v>30</v>
      </c>
      <c r="AF7" s="27">
        <v>-534</v>
      </c>
      <c r="AG7" s="27">
        <v>32</v>
      </c>
      <c r="AH7" s="27">
        <v>642</v>
      </c>
      <c r="AI7" s="27">
        <v>637</v>
      </c>
      <c r="AL7" s="27">
        <v>1509</v>
      </c>
      <c r="AM7" s="27">
        <v>1481</v>
      </c>
      <c r="AP7" s="27">
        <v>3189</v>
      </c>
      <c r="AQ7" s="27">
        <v>3202</v>
      </c>
      <c r="AT7" s="27">
        <v>3372</v>
      </c>
      <c r="AU7" s="27">
        <v>3389</v>
      </c>
      <c r="AX7" s="27">
        <v>15165</v>
      </c>
      <c r="AY7" s="27">
        <v>15627</v>
      </c>
      <c r="BB7" s="27">
        <v>24785</v>
      </c>
      <c r="BC7" s="27">
        <v>25671</v>
      </c>
      <c r="BF7" s="27">
        <v>4342</v>
      </c>
      <c r="BG7" s="27">
        <v>4216</v>
      </c>
      <c r="BJ7" s="27">
        <v>5722</v>
      </c>
      <c r="BK7" s="27">
        <v>5490</v>
      </c>
      <c r="BN7" s="27">
        <v>3980</v>
      </c>
      <c r="BO7" s="27">
        <v>4034</v>
      </c>
      <c r="BR7" s="27">
        <v>4602</v>
      </c>
      <c r="BS7" s="27">
        <v>4646</v>
      </c>
    </row>
    <row r="8" spans="1:73" x14ac:dyDescent="0.25">
      <c r="A8" s="26">
        <v>32050</v>
      </c>
      <c r="B8" s="27">
        <v>27778</v>
      </c>
      <c r="C8" s="27">
        <v>28160</v>
      </c>
      <c r="D8" s="28">
        <v>0.5</v>
      </c>
      <c r="F8" s="27">
        <v>15788</v>
      </c>
      <c r="G8" s="27">
        <v>16116</v>
      </c>
      <c r="H8" s="28">
        <v>2</v>
      </c>
      <c r="J8" s="27">
        <v>26545</v>
      </c>
      <c r="K8" s="27">
        <v>26768</v>
      </c>
      <c r="L8" s="28">
        <v>-0.2</v>
      </c>
      <c r="N8" s="27">
        <v>9381</v>
      </c>
      <c r="O8" s="27">
        <v>9281</v>
      </c>
      <c r="P8" s="28">
        <v>2</v>
      </c>
      <c r="R8" s="27">
        <v>15430</v>
      </c>
      <c r="S8" s="27">
        <v>15249</v>
      </c>
      <c r="T8" s="28">
        <v>0.1</v>
      </c>
      <c r="V8" s="27">
        <v>2838</v>
      </c>
      <c r="W8" s="27">
        <v>2851</v>
      </c>
      <c r="X8" s="28">
        <v>6.1</v>
      </c>
      <c r="Z8" s="27">
        <v>5624</v>
      </c>
      <c r="AA8" s="27">
        <v>5596</v>
      </c>
      <c r="AB8" s="28">
        <v>1.9</v>
      </c>
      <c r="AD8" s="27">
        <v>-307</v>
      </c>
      <c r="AE8" s="27">
        <v>-105</v>
      </c>
      <c r="AF8" s="27">
        <v>-330</v>
      </c>
      <c r="AG8" s="27">
        <v>-67</v>
      </c>
      <c r="AH8" s="27">
        <v>719</v>
      </c>
      <c r="AI8" s="27">
        <v>709</v>
      </c>
      <c r="AJ8" s="28">
        <v>11.3</v>
      </c>
      <c r="AL8" s="27">
        <v>1647</v>
      </c>
      <c r="AM8" s="27">
        <v>1624</v>
      </c>
      <c r="AN8" s="28">
        <v>9.6999999999999993</v>
      </c>
      <c r="AP8" s="27">
        <v>3216</v>
      </c>
      <c r="AQ8" s="27">
        <v>3132</v>
      </c>
      <c r="AR8" s="28">
        <v>-2.2000000000000002</v>
      </c>
      <c r="AT8" s="27">
        <v>3455</v>
      </c>
      <c r="AU8" s="27">
        <v>3319</v>
      </c>
      <c r="AV8" s="28">
        <v>-2.1</v>
      </c>
      <c r="AX8" s="27">
        <v>15846</v>
      </c>
      <c r="AY8" s="27">
        <v>15790</v>
      </c>
      <c r="AZ8" s="28">
        <v>1</v>
      </c>
      <c r="BB8" s="27">
        <v>25548</v>
      </c>
      <c r="BC8" s="27">
        <v>25229</v>
      </c>
      <c r="BD8" s="28">
        <v>-1.7</v>
      </c>
      <c r="BF8" s="27">
        <v>3994</v>
      </c>
      <c r="BG8" s="27">
        <v>4213</v>
      </c>
      <c r="BH8" s="28">
        <v>-0.1</v>
      </c>
      <c r="BJ8" s="27">
        <v>5464</v>
      </c>
      <c r="BK8" s="27">
        <v>5726</v>
      </c>
      <c r="BL8" s="28">
        <v>4.3</v>
      </c>
      <c r="BN8" s="27">
        <v>4052</v>
      </c>
      <c r="BO8" s="27">
        <v>3882</v>
      </c>
      <c r="BP8" s="28">
        <v>-3.8</v>
      </c>
      <c r="BR8" s="27">
        <v>4644</v>
      </c>
      <c r="BS8" s="27">
        <v>4457</v>
      </c>
      <c r="BT8" s="28">
        <v>-4.0999999999999996</v>
      </c>
    </row>
    <row r="9" spans="1:73" x14ac:dyDescent="0.25">
      <c r="A9" s="26">
        <v>32142</v>
      </c>
      <c r="B9" s="27">
        <v>29141</v>
      </c>
      <c r="C9" s="27">
        <v>28292</v>
      </c>
      <c r="D9" s="28">
        <v>0.5</v>
      </c>
      <c r="F9" s="27">
        <v>16980</v>
      </c>
      <c r="G9" s="27">
        <v>16371</v>
      </c>
      <c r="H9" s="28">
        <v>1.6</v>
      </c>
      <c r="J9" s="27">
        <v>27780</v>
      </c>
      <c r="K9" s="27">
        <v>26800</v>
      </c>
      <c r="L9" s="28">
        <v>0.1</v>
      </c>
      <c r="N9" s="27">
        <v>9831</v>
      </c>
      <c r="O9" s="27">
        <v>9506</v>
      </c>
      <c r="P9" s="28">
        <v>2.4</v>
      </c>
      <c r="R9" s="27">
        <v>15967</v>
      </c>
      <c r="S9" s="27">
        <v>15383</v>
      </c>
      <c r="T9" s="28">
        <v>0.9</v>
      </c>
      <c r="V9" s="27">
        <v>2979</v>
      </c>
      <c r="W9" s="27">
        <v>2908</v>
      </c>
      <c r="X9" s="28">
        <v>2</v>
      </c>
      <c r="Z9" s="27">
        <v>5834</v>
      </c>
      <c r="AA9" s="27">
        <v>5604</v>
      </c>
      <c r="AB9" s="28">
        <v>0.1</v>
      </c>
      <c r="AD9" s="27">
        <v>240</v>
      </c>
      <c r="AE9" s="27">
        <v>-129</v>
      </c>
      <c r="AF9" s="27">
        <v>319</v>
      </c>
      <c r="AG9" s="27">
        <v>-133</v>
      </c>
      <c r="AH9" s="27">
        <v>741</v>
      </c>
      <c r="AI9" s="27">
        <v>701</v>
      </c>
      <c r="AJ9" s="28">
        <v>-1.1000000000000001</v>
      </c>
      <c r="AL9" s="27">
        <v>1704</v>
      </c>
      <c r="AM9" s="27">
        <v>1629</v>
      </c>
      <c r="AN9" s="28">
        <v>0.3</v>
      </c>
      <c r="AP9" s="27">
        <v>3087</v>
      </c>
      <c r="AQ9" s="27">
        <v>3006</v>
      </c>
      <c r="AR9" s="28">
        <v>-4</v>
      </c>
      <c r="AT9" s="27">
        <v>3322</v>
      </c>
      <c r="AU9" s="27">
        <v>3290</v>
      </c>
      <c r="AV9" s="28">
        <v>-0.9</v>
      </c>
      <c r="AX9" s="27">
        <v>16879</v>
      </c>
      <c r="AY9" s="27">
        <v>16065</v>
      </c>
      <c r="AZ9" s="28">
        <v>1.7</v>
      </c>
      <c r="BB9" s="27">
        <v>26986</v>
      </c>
      <c r="BC9" s="27">
        <v>25701</v>
      </c>
      <c r="BD9" s="28">
        <v>1.9</v>
      </c>
      <c r="BF9" s="27">
        <v>4150</v>
      </c>
      <c r="BG9" s="27">
        <v>4196</v>
      </c>
      <c r="BH9" s="28">
        <v>-0.4</v>
      </c>
      <c r="BJ9" s="27">
        <v>5595</v>
      </c>
      <c r="BK9" s="27">
        <v>5710</v>
      </c>
      <c r="BL9" s="28">
        <v>-0.3</v>
      </c>
      <c r="BN9" s="27">
        <v>4049</v>
      </c>
      <c r="BO9" s="27">
        <v>3909</v>
      </c>
      <c r="BP9" s="28">
        <v>0.7</v>
      </c>
      <c r="BR9" s="27">
        <v>4916</v>
      </c>
      <c r="BS9" s="27">
        <v>4737</v>
      </c>
      <c r="BT9" s="28">
        <v>6.3</v>
      </c>
    </row>
    <row r="10" spans="1:73" x14ac:dyDescent="0.25">
      <c r="A10" s="26">
        <v>32233</v>
      </c>
      <c r="B10" s="27">
        <v>28105</v>
      </c>
      <c r="C10" s="27">
        <v>28184</v>
      </c>
      <c r="D10" s="28">
        <v>-0.4</v>
      </c>
      <c r="F10" s="27">
        <v>16872</v>
      </c>
      <c r="G10" s="27">
        <v>16855</v>
      </c>
      <c r="H10" s="28">
        <v>3</v>
      </c>
      <c r="J10" s="27">
        <v>26657</v>
      </c>
      <c r="K10" s="27">
        <v>26749</v>
      </c>
      <c r="L10" s="28">
        <v>-0.2</v>
      </c>
      <c r="N10" s="27">
        <v>9173</v>
      </c>
      <c r="O10" s="27">
        <v>9611</v>
      </c>
      <c r="P10" s="28">
        <v>1.1000000000000001</v>
      </c>
      <c r="R10" s="27">
        <v>14485</v>
      </c>
      <c r="S10" s="27">
        <v>15210</v>
      </c>
      <c r="T10" s="28">
        <v>-1.1000000000000001</v>
      </c>
      <c r="V10" s="27">
        <v>2912</v>
      </c>
      <c r="W10" s="27">
        <v>3007</v>
      </c>
      <c r="X10" s="28">
        <v>3.4</v>
      </c>
      <c r="Z10" s="27">
        <v>5279</v>
      </c>
      <c r="AA10" s="27">
        <v>5521</v>
      </c>
      <c r="AB10" s="28">
        <v>-1.5</v>
      </c>
      <c r="AD10" s="27">
        <v>151</v>
      </c>
      <c r="AE10" s="27">
        <v>-223</v>
      </c>
      <c r="AF10" s="27">
        <v>193</v>
      </c>
      <c r="AG10" s="27">
        <v>-193</v>
      </c>
      <c r="AH10" s="27">
        <v>651</v>
      </c>
      <c r="AI10" s="27">
        <v>708</v>
      </c>
      <c r="AJ10" s="28">
        <v>1</v>
      </c>
      <c r="AL10" s="27">
        <v>1511</v>
      </c>
      <c r="AM10" s="27">
        <v>1641</v>
      </c>
      <c r="AN10" s="28">
        <v>0.7</v>
      </c>
      <c r="AP10" s="27">
        <v>2930</v>
      </c>
      <c r="AQ10" s="27">
        <v>3073</v>
      </c>
      <c r="AR10" s="28">
        <v>2.2000000000000002</v>
      </c>
      <c r="AT10" s="27">
        <v>3201</v>
      </c>
      <c r="AU10" s="27">
        <v>3344</v>
      </c>
      <c r="AV10" s="28">
        <v>1.6</v>
      </c>
      <c r="AX10" s="27">
        <v>15816</v>
      </c>
      <c r="AY10" s="27">
        <v>16210</v>
      </c>
      <c r="AZ10" s="28">
        <v>0.9</v>
      </c>
      <c r="BB10" s="27">
        <v>24599</v>
      </c>
      <c r="BC10" s="27">
        <v>25300</v>
      </c>
      <c r="BD10" s="28">
        <v>-1.6</v>
      </c>
      <c r="BF10" s="27">
        <v>4554</v>
      </c>
      <c r="BG10" s="27">
        <v>4405</v>
      </c>
      <c r="BH10" s="28">
        <v>5</v>
      </c>
      <c r="BJ10" s="27">
        <v>5897</v>
      </c>
      <c r="BK10" s="27">
        <v>5759</v>
      </c>
      <c r="BL10" s="28">
        <v>0.9</v>
      </c>
      <c r="BN10" s="27">
        <v>3498</v>
      </c>
      <c r="BO10" s="27">
        <v>3756</v>
      </c>
      <c r="BP10" s="28">
        <v>-3.9</v>
      </c>
      <c r="BR10" s="27">
        <v>4298</v>
      </c>
      <c r="BS10" s="27">
        <v>4625</v>
      </c>
      <c r="BT10" s="28">
        <v>-2.4</v>
      </c>
    </row>
    <row r="11" spans="1:73" x14ac:dyDescent="0.25">
      <c r="A11" s="26">
        <v>32324</v>
      </c>
      <c r="B11" s="27">
        <v>27669</v>
      </c>
      <c r="C11" s="27">
        <v>28050</v>
      </c>
      <c r="D11" s="28">
        <v>-0.5</v>
      </c>
      <c r="E11" s="28">
        <v>0.1</v>
      </c>
      <c r="F11" s="27">
        <v>16524</v>
      </c>
      <c r="G11" s="27">
        <v>16782</v>
      </c>
      <c r="H11" s="28">
        <v>-0.4</v>
      </c>
      <c r="I11" s="28">
        <v>6.4</v>
      </c>
      <c r="J11" s="27">
        <v>26176</v>
      </c>
      <c r="K11" s="27">
        <v>26786</v>
      </c>
      <c r="L11" s="28">
        <v>0.1</v>
      </c>
      <c r="M11" s="28">
        <v>0.1</v>
      </c>
      <c r="N11" s="27">
        <v>9736</v>
      </c>
      <c r="O11" s="27">
        <v>9717</v>
      </c>
      <c r="P11" s="28">
        <v>1.1000000000000001</v>
      </c>
      <c r="Q11" s="28">
        <v>6.8</v>
      </c>
      <c r="R11" s="27">
        <v>15221</v>
      </c>
      <c r="S11" s="27">
        <v>15233</v>
      </c>
      <c r="T11" s="28">
        <v>0.2</v>
      </c>
      <c r="U11" s="28">
        <v>0</v>
      </c>
      <c r="V11" s="27">
        <v>2911</v>
      </c>
      <c r="W11" s="27">
        <v>2863</v>
      </c>
      <c r="X11" s="28">
        <v>-4.8</v>
      </c>
      <c r="Y11" s="28">
        <v>7.2</v>
      </c>
      <c r="Z11" s="27">
        <v>5505</v>
      </c>
      <c r="AA11" s="27">
        <v>5495</v>
      </c>
      <c r="AB11" s="28">
        <v>-0.5</v>
      </c>
      <c r="AC11" s="28">
        <v>0.7</v>
      </c>
      <c r="AD11" s="27">
        <v>-506</v>
      </c>
      <c r="AE11" s="27">
        <v>49</v>
      </c>
      <c r="AF11" s="27">
        <v>-545</v>
      </c>
      <c r="AG11" s="27">
        <v>43</v>
      </c>
      <c r="AH11" s="27">
        <v>693</v>
      </c>
      <c r="AI11" s="27">
        <v>683</v>
      </c>
      <c r="AJ11" s="28">
        <v>-3.5</v>
      </c>
      <c r="AK11" s="28">
        <v>7.9</v>
      </c>
      <c r="AL11" s="27">
        <v>1657</v>
      </c>
      <c r="AM11" s="27">
        <v>1619</v>
      </c>
      <c r="AN11" s="28">
        <v>-1.3</v>
      </c>
      <c r="AO11" s="28">
        <v>9.8000000000000007</v>
      </c>
      <c r="AP11" s="27">
        <v>2930</v>
      </c>
      <c r="AQ11" s="27">
        <v>2959</v>
      </c>
      <c r="AR11" s="28">
        <v>-3.7</v>
      </c>
      <c r="AS11" s="28">
        <v>-8.1</v>
      </c>
      <c r="AT11" s="27">
        <v>3182</v>
      </c>
      <c r="AU11" s="27">
        <v>3214</v>
      </c>
      <c r="AV11" s="28">
        <v>-3.9</v>
      </c>
      <c r="AW11" s="28">
        <v>-5.6</v>
      </c>
      <c r="AX11" s="27">
        <v>15764</v>
      </c>
      <c r="AY11" s="27">
        <v>16217</v>
      </c>
      <c r="AZ11" s="28">
        <v>0</v>
      </c>
      <c r="BA11" s="28">
        <v>3.9</v>
      </c>
      <c r="BB11" s="27">
        <v>24491</v>
      </c>
      <c r="BC11" s="27">
        <v>25354</v>
      </c>
      <c r="BD11" s="28">
        <v>0.2</v>
      </c>
      <c r="BE11" s="28">
        <v>-1.2</v>
      </c>
      <c r="BF11" s="27">
        <v>4402</v>
      </c>
      <c r="BG11" s="27">
        <v>4283</v>
      </c>
      <c r="BH11" s="28">
        <v>-2.8</v>
      </c>
      <c r="BI11" s="28">
        <v>1.4</v>
      </c>
      <c r="BJ11" s="27">
        <v>5885</v>
      </c>
      <c r="BK11" s="27">
        <v>5640</v>
      </c>
      <c r="BL11" s="28">
        <v>-2.1</v>
      </c>
      <c r="BM11" s="28">
        <v>2.8</v>
      </c>
      <c r="BN11" s="27">
        <v>3642</v>
      </c>
      <c r="BO11" s="27">
        <v>3672</v>
      </c>
      <c r="BP11" s="28">
        <v>-2.2000000000000002</v>
      </c>
      <c r="BQ11" s="28">
        <v>-8.5</v>
      </c>
      <c r="BR11" s="27">
        <v>4527</v>
      </c>
      <c r="BS11" s="27">
        <v>4574</v>
      </c>
      <c r="BT11" s="28">
        <v>-1.1000000000000001</v>
      </c>
      <c r="BU11" s="28">
        <v>-1.6</v>
      </c>
    </row>
    <row r="12" spans="1:73" x14ac:dyDescent="0.25">
      <c r="A12" s="26">
        <v>32416</v>
      </c>
      <c r="B12" s="27">
        <v>27700</v>
      </c>
      <c r="C12" s="27">
        <v>28113</v>
      </c>
      <c r="D12" s="28">
        <v>0.2</v>
      </c>
      <c r="E12" s="28">
        <v>-0.3</v>
      </c>
      <c r="F12" s="27">
        <v>17387</v>
      </c>
      <c r="G12" s="27">
        <v>17860</v>
      </c>
      <c r="H12" s="28">
        <v>6.4</v>
      </c>
      <c r="I12" s="28">
        <v>10.1</v>
      </c>
      <c r="J12" s="27">
        <v>26895</v>
      </c>
      <c r="K12" s="27">
        <v>27287</v>
      </c>
      <c r="L12" s="28">
        <v>1.9</v>
      </c>
      <c r="M12" s="28">
        <v>1.3</v>
      </c>
      <c r="N12" s="27">
        <v>10255</v>
      </c>
      <c r="O12" s="27">
        <v>10175</v>
      </c>
      <c r="P12" s="28">
        <v>4.7</v>
      </c>
      <c r="Q12" s="28">
        <v>9.3000000000000007</v>
      </c>
      <c r="R12" s="27">
        <v>15908</v>
      </c>
      <c r="S12" s="27">
        <v>15767</v>
      </c>
      <c r="T12" s="28">
        <v>3.5</v>
      </c>
      <c r="U12" s="28">
        <v>3.1</v>
      </c>
      <c r="V12" s="27">
        <v>3166</v>
      </c>
      <c r="W12" s="27">
        <v>3196</v>
      </c>
      <c r="X12" s="28">
        <v>11.6</v>
      </c>
      <c r="Y12" s="28">
        <v>11.6</v>
      </c>
      <c r="Z12" s="27">
        <v>5573</v>
      </c>
      <c r="AA12" s="27">
        <v>5556</v>
      </c>
      <c r="AB12" s="28">
        <v>1.1000000000000001</v>
      </c>
      <c r="AC12" s="28">
        <v>-0.9</v>
      </c>
      <c r="AD12" s="27">
        <v>-161</v>
      </c>
      <c r="AE12" s="27">
        <v>43</v>
      </c>
      <c r="AF12" s="27">
        <v>-263</v>
      </c>
      <c r="AG12" s="27">
        <v>-5</v>
      </c>
      <c r="AH12" s="27">
        <v>680</v>
      </c>
      <c r="AI12" s="27">
        <v>675</v>
      </c>
      <c r="AJ12" s="28">
        <v>-1.2</v>
      </c>
      <c r="AK12" s="28">
        <v>-5.4</v>
      </c>
      <c r="AL12" s="27">
        <v>1624</v>
      </c>
      <c r="AM12" s="27">
        <v>1613</v>
      </c>
      <c r="AN12" s="28">
        <v>-0.4</v>
      </c>
      <c r="AO12" s="28">
        <v>-1.4</v>
      </c>
      <c r="AP12" s="27">
        <v>3089</v>
      </c>
      <c r="AQ12" s="27">
        <v>3015</v>
      </c>
      <c r="AR12" s="28">
        <v>1.9</v>
      </c>
      <c r="AS12" s="28">
        <v>-3.9</v>
      </c>
      <c r="AT12" s="27">
        <v>3356</v>
      </c>
      <c r="AU12" s="27">
        <v>3235</v>
      </c>
      <c r="AV12" s="28">
        <v>0.7</v>
      </c>
      <c r="AW12" s="28">
        <v>-2.9</v>
      </c>
      <c r="AX12" s="27">
        <v>17029</v>
      </c>
      <c r="AY12" s="27">
        <v>17058</v>
      </c>
      <c r="AZ12" s="28">
        <v>5.2</v>
      </c>
      <c r="BA12" s="28">
        <v>7.5</v>
      </c>
      <c r="BB12" s="27">
        <v>26040</v>
      </c>
      <c r="BC12" s="27">
        <v>25834</v>
      </c>
      <c r="BD12" s="28">
        <v>1.9</v>
      </c>
      <c r="BE12" s="28">
        <v>1.9</v>
      </c>
      <c r="BF12" s="27">
        <v>4285</v>
      </c>
      <c r="BG12" s="27">
        <v>4514</v>
      </c>
      <c r="BH12" s="28">
        <v>5.4</v>
      </c>
      <c r="BI12" s="28">
        <v>7.3</v>
      </c>
      <c r="BJ12" s="27">
        <v>5426</v>
      </c>
      <c r="BK12" s="27">
        <v>5698</v>
      </c>
      <c r="BL12" s="28">
        <v>1</v>
      </c>
      <c r="BM12" s="28">
        <v>-0.7</v>
      </c>
      <c r="BN12" s="27">
        <v>3927</v>
      </c>
      <c r="BO12" s="27">
        <v>3758</v>
      </c>
      <c r="BP12" s="28">
        <v>2.2999999999999998</v>
      </c>
      <c r="BQ12" s="28">
        <v>-3.1</v>
      </c>
      <c r="BR12" s="27">
        <v>4744</v>
      </c>
      <c r="BS12" s="27">
        <v>4546</v>
      </c>
      <c r="BT12" s="28">
        <v>-0.6</v>
      </c>
      <c r="BU12" s="28">
        <v>2.2000000000000002</v>
      </c>
    </row>
    <row r="13" spans="1:73" x14ac:dyDescent="0.25">
      <c r="A13" s="26">
        <v>32508</v>
      </c>
      <c r="B13" s="27">
        <v>28742</v>
      </c>
      <c r="C13" s="27">
        <v>27865</v>
      </c>
      <c r="D13" s="28">
        <v>-0.9</v>
      </c>
      <c r="E13" s="28">
        <v>-1.4</v>
      </c>
      <c r="F13" s="27">
        <v>18505</v>
      </c>
      <c r="G13" s="27">
        <v>17774</v>
      </c>
      <c r="H13" s="28">
        <v>-0.5</v>
      </c>
      <c r="I13" s="28">
        <v>9</v>
      </c>
      <c r="J13" s="27">
        <v>28523</v>
      </c>
      <c r="K13" s="27">
        <v>27423</v>
      </c>
      <c r="L13" s="28">
        <v>0.5</v>
      </c>
      <c r="M13" s="28">
        <v>2.7</v>
      </c>
      <c r="N13" s="27">
        <v>10689</v>
      </c>
      <c r="O13" s="27">
        <v>10322</v>
      </c>
      <c r="P13" s="28">
        <v>1.4</v>
      </c>
      <c r="Q13" s="28">
        <v>8.6999999999999993</v>
      </c>
      <c r="R13" s="27">
        <v>16480</v>
      </c>
      <c r="S13" s="27">
        <v>15849</v>
      </c>
      <c r="T13" s="28">
        <v>0.5</v>
      </c>
      <c r="U13" s="28">
        <v>3.2</v>
      </c>
      <c r="V13" s="27">
        <v>3182</v>
      </c>
      <c r="W13" s="27">
        <v>3117</v>
      </c>
      <c r="X13" s="28">
        <v>-2.5</v>
      </c>
      <c r="Y13" s="28">
        <v>6.8</v>
      </c>
      <c r="Z13" s="27">
        <v>5792</v>
      </c>
      <c r="AA13" s="27">
        <v>5615</v>
      </c>
      <c r="AB13" s="28">
        <v>1.1000000000000001</v>
      </c>
      <c r="AC13" s="28">
        <v>-0.7</v>
      </c>
      <c r="AD13" s="27">
        <v>175</v>
      </c>
      <c r="AE13" s="27">
        <v>-219</v>
      </c>
      <c r="AF13" s="27">
        <v>193</v>
      </c>
      <c r="AG13" s="27">
        <v>-277</v>
      </c>
      <c r="AH13" s="27">
        <v>757</v>
      </c>
      <c r="AI13" s="27">
        <v>715</v>
      </c>
      <c r="AJ13" s="28">
        <v>5.9</v>
      </c>
      <c r="AK13" s="28">
        <v>2.2000000000000002</v>
      </c>
      <c r="AL13" s="27">
        <v>1772</v>
      </c>
      <c r="AM13" s="27">
        <v>1687</v>
      </c>
      <c r="AN13" s="28">
        <v>4.5999999999999996</v>
      </c>
      <c r="AO13" s="28">
        <v>4</v>
      </c>
      <c r="AP13" s="27">
        <v>3060</v>
      </c>
      <c r="AQ13" s="27">
        <v>2954</v>
      </c>
      <c r="AR13" s="28">
        <v>-2</v>
      </c>
      <c r="AS13" s="28">
        <v>-0.9</v>
      </c>
      <c r="AT13" s="27">
        <v>3231</v>
      </c>
      <c r="AU13" s="27">
        <v>3173</v>
      </c>
      <c r="AV13" s="28">
        <v>-1.9</v>
      </c>
      <c r="AW13" s="28">
        <v>-2.7</v>
      </c>
      <c r="AX13" s="27">
        <v>17863</v>
      </c>
      <c r="AY13" s="27">
        <v>16921</v>
      </c>
      <c r="AZ13" s="28">
        <v>-0.8</v>
      </c>
      <c r="BA13" s="28">
        <v>5.8</v>
      </c>
      <c r="BB13" s="27">
        <v>27217</v>
      </c>
      <c r="BC13" s="27">
        <v>25800</v>
      </c>
      <c r="BD13" s="28">
        <v>-0.1</v>
      </c>
      <c r="BE13" s="28">
        <v>0.9</v>
      </c>
      <c r="BF13" s="27">
        <v>4690</v>
      </c>
      <c r="BG13" s="27">
        <v>4757</v>
      </c>
      <c r="BH13" s="28">
        <v>5.4</v>
      </c>
      <c r="BI13" s="28">
        <v>13</v>
      </c>
      <c r="BJ13" s="27">
        <v>5773</v>
      </c>
      <c r="BK13" s="27">
        <v>5899</v>
      </c>
      <c r="BL13" s="28">
        <v>3.5</v>
      </c>
      <c r="BM13" s="28">
        <v>3.2</v>
      </c>
      <c r="BN13" s="27">
        <v>4049</v>
      </c>
      <c r="BO13" s="27">
        <v>3913</v>
      </c>
      <c r="BP13" s="28">
        <v>4.0999999999999996</v>
      </c>
      <c r="BQ13" s="28">
        <v>0</v>
      </c>
      <c r="BR13" s="27">
        <v>4735</v>
      </c>
      <c r="BS13" s="27">
        <v>4559</v>
      </c>
      <c r="BT13" s="28">
        <v>0.3</v>
      </c>
      <c r="BU13" s="28">
        <v>-3.7</v>
      </c>
    </row>
    <row r="14" spans="1:73" x14ac:dyDescent="0.25">
      <c r="A14" s="26">
        <v>32598</v>
      </c>
      <c r="B14" s="27">
        <v>28150</v>
      </c>
      <c r="C14" s="27">
        <v>28220</v>
      </c>
      <c r="D14" s="28">
        <v>1.3</v>
      </c>
      <c r="E14" s="28">
        <v>0.2</v>
      </c>
      <c r="F14" s="27">
        <v>18213</v>
      </c>
      <c r="G14" s="27">
        <v>18178</v>
      </c>
      <c r="H14" s="28">
        <v>2.2999999999999998</v>
      </c>
      <c r="I14" s="28">
        <v>7.9</v>
      </c>
      <c r="J14" s="27">
        <v>27699</v>
      </c>
      <c r="K14" s="27">
        <v>27746</v>
      </c>
      <c r="L14" s="28">
        <v>1.2</v>
      </c>
      <c r="M14" s="28">
        <v>3.9</v>
      </c>
      <c r="N14" s="27">
        <v>10024</v>
      </c>
      <c r="O14" s="27">
        <v>10489</v>
      </c>
      <c r="P14" s="28">
        <v>1.6</v>
      </c>
      <c r="Q14" s="28">
        <v>9.3000000000000007</v>
      </c>
      <c r="R14" s="27">
        <v>15285</v>
      </c>
      <c r="S14" s="27">
        <v>16017</v>
      </c>
      <c r="T14" s="28">
        <v>1.1000000000000001</v>
      </c>
      <c r="U14" s="28">
        <v>5.5</v>
      </c>
      <c r="V14" s="27">
        <v>3080</v>
      </c>
      <c r="W14" s="27">
        <v>3179</v>
      </c>
      <c r="X14" s="28">
        <v>2</v>
      </c>
      <c r="Y14" s="28">
        <v>5.8</v>
      </c>
      <c r="Z14" s="27">
        <v>5333</v>
      </c>
      <c r="AA14" s="27">
        <v>5556</v>
      </c>
      <c r="AB14" s="28">
        <v>-1.1000000000000001</v>
      </c>
      <c r="AC14" s="28">
        <v>1</v>
      </c>
      <c r="AD14" s="27">
        <v>378</v>
      </c>
      <c r="AE14" s="27">
        <v>-8</v>
      </c>
      <c r="AF14" s="27">
        <v>440</v>
      </c>
      <c r="AG14" s="27">
        <v>53</v>
      </c>
      <c r="AH14" s="27">
        <v>683</v>
      </c>
      <c r="AI14" s="27">
        <v>743</v>
      </c>
      <c r="AJ14" s="28">
        <v>3.9</v>
      </c>
      <c r="AK14" s="28">
        <v>4.9000000000000004</v>
      </c>
      <c r="AL14" s="27">
        <v>1603</v>
      </c>
      <c r="AM14" s="27">
        <v>1742</v>
      </c>
      <c r="AN14" s="28">
        <v>3.3</v>
      </c>
      <c r="AO14" s="28">
        <v>6.1</v>
      </c>
      <c r="AP14" s="27">
        <v>3015</v>
      </c>
      <c r="AQ14" s="27">
        <v>3157</v>
      </c>
      <c r="AR14" s="28">
        <v>6.9</v>
      </c>
      <c r="AS14" s="28">
        <v>2.9</v>
      </c>
      <c r="AT14" s="27">
        <v>3125</v>
      </c>
      <c r="AU14" s="27">
        <v>3256</v>
      </c>
      <c r="AV14" s="28">
        <v>2.6</v>
      </c>
      <c r="AW14" s="28">
        <v>-2.4</v>
      </c>
      <c r="AX14" s="27">
        <v>17180</v>
      </c>
      <c r="AY14" s="27">
        <v>17604</v>
      </c>
      <c r="AZ14" s="28">
        <v>4</v>
      </c>
      <c r="BA14" s="28">
        <v>8.6</v>
      </c>
      <c r="BB14" s="27">
        <v>25728</v>
      </c>
      <c r="BC14" s="27">
        <v>26439</v>
      </c>
      <c r="BD14" s="28">
        <v>2.5</v>
      </c>
      <c r="BE14" s="28">
        <v>4.5999999999999996</v>
      </c>
      <c r="BF14" s="27">
        <v>4994</v>
      </c>
      <c r="BG14" s="27">
        <v>4855</v>
      </c>
      <c r="BH14" s="28">
        <v>2.1</v>
      </c>
      <c r="BI14" s="28">
        <v>9.6999999999999993</v>
      </c>
      <c r="BJ14" s="27">
        <v>6076</v>
      </c>
      <c r="BK14" s="27">
        <v>5919</v>
      </c>
      <c r="BL14" s="28">
        <v>0.3</v>
      </c>
      <c r="BM14" s="28">
        <v>3</v>
      </c>
      <c r="BN14" s="27">
        <v>3961</v>
      </c>
      <c r="BO14" s="27">
        <v>4254</v>
      </c>
      <c r="BP14" s="28">
        <v>8.6999999999999993</v>
      </c>
      <c r="BQ14" s="28">
        <v>13.2</v>
      </c>
      <c r="BR14" s="27">
        <v>4489</v>
      </c>
      <c r="BS14" s="27">
        <v>4837</v>
      </c>
      <c r="BT14" s="28">
        <v>6.1</v>
      </c>
      <c r="BU14" s="28">
        <v>4.4000000000000004</v>
      </c>
    </row>
    <row r="15" spans="1:73" x14ac:dyDescent="0.25">
      <c r="A15" s="26">
        <v>32689</v>
      </c>
      <c r="B15" s="27">
        <v>27981</v>
      </c>
      <c r="C15" s="27">
        <v>28386</v>
      </c>
      <c r="D15" s="28">
        <v>0.6</v>
      </c>
      <c r="E15" s="28">
        <v>1.1000000000000001</v>
      </c>
      <c r="F15" s="27">
        <v>18163</v>
      </c>
      <c r="G15" s="27">
        <v>18437</v>
      </c>
      <c r="H15" s="28">
        <v>1.4</v>
      </c>
      <c r="I15" s="28">
        <v>9.9</v>
      </c>
      <c r="J15" s="27">
        <v>27483</v>
      </c>
      <c r="K15" s="27">
        <v>27937</v>
      </c>
      <c r="L15" s="28">
        <v>0.7</v>
      </c>
      <c r="M15" s="28">
        <v>5</v>
      </c>
      <c r="N15" s="27">
        <v>10984</v>
      </c>
      <c r="O15" s="27">
        <v>10971</v>
      </c>
      <c r="P15" s="28">
        <v>4.5999999999999996</v>
      </c>
      <c r="Q15" s="28">
        <v>12.8</v>
      </c>
      <c r="R15" s="27">
        <v>16368</v>
      </c>
      <c r="S15" s="27">
        <v>16398</v>
      </c>
      <c r="T15" s="28">
        <v>2.4</v>
      </c>
      <c r="U15" s="28">
        <v>7.5</v>
      </c>
      <c r="V15" s="27">
        <v>3285</v>
      </c>
      <c r="W15" s="27">
        <v>3199</v>
      </c>
      <c r="X15" s="28">
        <v>0.6</v>
      </c>
      <c r="Y15" s="28">
        <v>12.8</v>
      </c>
      <c r="Z15" s="27">
        <v>5747</v>
      </c>
      <c r="AA15" s="27">
        <v>5675</v>
      </c>
      <c r="AB15" s="28">
        <v>2.1</v>
      </c>
      <c r="AC15" s="28">
        <v>4.4000000000000004</v>
      </c>
      <c r="AD15" s="27">
        <v>-756</v>
      </c>
      <c r="AE15" s="27">
        <v>-181</v>
      </c>
      <c r="AF15" s="27">
        <v>-848</v>
      </c>
      <c r="AG15" s="27">
        <v>-243</v>
      </c>
      <c r="AH15" s="27">
        <v>823</v>
      </c>
      <c r="AI15" s="27">
        <v>805</v>
      </c>
      <c r="AJ15" s="28">
        <v>8.3000000000000007</v>
      </c>
      <c r="AK15" s="28">
        <v>18.8</v>
      </c>
      <c r="AL15" s="27">
        <v>1900</v>
      </c>
      <c r="AM15" s="27">
        <v>1847</v>
      </c>
      <c r="AN15" s="28">
        <v>6</v>
      </c>
      <c r="AO15" s="28">
        <v>14.7</v>
      </c>
      <c r="AP15" s="27">
        <v>3162</v>
      </c>
      <c r="AQ15" s="27">
        <v>3228</v>
      </c>
      <c r="AR15" s="28">
        <v>2.2000000000000002</v>
      </c>
      <c r="AS15" s="28">
        <v>7.9</v>
      </c>
      <c r="AT15" s="27">
        <v>3321</v>
      </c>
      <c r="AU15" s="27">
        <v>3387</v>
      </c>
      <c r="AV15" s="28">
        <v>4</v>
      </c>
      <c r="AW15" s="28">
        <v>4.4000000000000004</v>
      </c>
      <c r="AX15" s="27">
        <v>17497</v>
      </c>
      <c r="AY15" s="27">
        <v>18041</v>
      </c>
      <c r="AZ15" s="28">
        <v>2.5</v>
      </c>
      <c r="BA15" s="28">
        <v>11</v>
      </c>
      <c r="BB15" s="27">
        <v>26200</v>
      </c>
      <c r="BC15" s="27">
        <v>27019</v>
      </c>
      <c r="BD15" s="28">
        <v>2.2000000000000002</v>
      </c>
      <c r="BE15" s="28">
        <v>7</v>
      </c>
      <c r="BF15" s="27">
        <v>5162</v>
      </c>
      <c r="BG15" s="27">
        <v>4974</v>
      </c>
      <c r="BH15" s="28">
        <v>2.5</v>
      </c>
      <c r="BI15" s="28">
        <v>17.3</v>
      </c>
      <c r="BJ15" s="27">
        <v>6112</v>
      </c>
      <c r="BK15" s="27">
        <v>5856</v>
      </c>
      <c r="BL15" s="28">
        <v>-1.1000000000000001</v>
      </c>
      <c r="BM15" s="28">
        <v>3.9</v>
      </c>
      <c r="BN15" s="27">
        <v>4496</v>
      </c>
      <c r="BO15" s="27">
        <v>4570</v>
      </c>
      <c r="BP15" s="28">
        <v>7.4</v>
      </c>
      <c r="BQ15" s="28">
        <v>23.4</v>
      </c>
      <c r="BR15" s="27">
        <v>5063</v>
      </c>
      <c r="BS15" s="27">
        <v>5132</v>
      </c>
      <c r="BT15" s="28">
        <v>6.1</v>
      </c>
      <c r="BU15" s="28">
        <v>11.8</v>
      </c>
    </row>
    <row r="16" spans="1:73" x14ac:dyDescent="0.25">
      <c r="A16" s="26">
        <v>32781</v>
      </c>
      <c r="B16" s="27">
        <v>27616</v>
      </c>
      <c r="C16" s="27">
        <v>28066</v>
      </c>
      <c r="D16" s="28">
        <v>-1.1000000000000001</v>
      </c>
      <c r="E16" s="28">
        <v>-0.3</v>
      </c>
      <c r="F16" s="27">
        <v>17523</v>
      </c>
      <c r="G16" s="27">
        <v>18094</v>
      </c>
      <c r="H16" s="28">
        <v>-1.9</v>
      </c>
      <c r="I16" s="28">
        <v>0.8</v>
      </c>
      <c r="J16" s="27">
        <v>26029</v>
      </c>
      <c r="K16" s="27">
        <v>26755</v>
      </c>
      <c r="L16" s="28">
        <v>-4.2</v>
      </c>
      <c r="M16" s="28">
        <v>-3.2</v>
      </c>
      <c r="N16" s="27">
        <v>10731</v>
      </c>
      <c r="O16" s="27">
        <v>10679</v>
      </c>
      <c r="P16" s="28">
        <v>-2.7</v>
      </c>
      <c r="Q16" s="28">
        <v>4.5999999999999996</v>
      </c>
      <c r="R16" s="27">
        <v>15749</v>
      </c>
      <c r="S16" s="27">
        <v>15657</v>
      </c>
      <c r="T16" s="28">
        <v>-4.5</v>
      </c>
      <c r="U16" s="28">
        <v>-1</v>
      </c>
      <c r="V16" s="27">
        <v>3146</v>
      </c>
      <c r="W16" s="27">
        <v>3199</v>
      </c>
      <c r="X16" s="28">
        <v>0</v>
      </c>
      <c r="Y16" s="28">
        <v>-0.6</v>
      </c>
      <c r="Z16" s="27">
        <v>5713</v>
      </c>
      <c r="AA16" s="27">
        <v>5726</v>
      </c>
      <c r="AB16" s="28">
        <v>0.9</v>
      </c>
      <c r="AC16" s="28">
        <v>2.5</v>
      </c>
      <c r="AD16" s="27">
        <v>278</v>
      </c>
      <c r="AE16" s="27">
        <v>508</v>
      </c>
      <c r="AF16" s="27">
        <v>406</v>
      </c>
      <c r="AG16" s="27">
        <v>672</v>
      </c>
      <c r="AH16" s="27">
        <v>821</v>
      </c>
      <c r="AI16" s="27">
        <v>823</v>
      </c>
      <c r="AJ16" s="28">
        <v>2.2000000000000002</v>
      </c>
      <c r="AK16" s="28">
        <v>20.7</v>
      </c>
      <c r="AL16" s="27">
        <v>1829</v>
      </c>
      <c r="AM16" s="27">
        <v>1836</v>
      </c>
      <c r="AN16" s="28">
        <v>-0.6</v>
      </c>
      <c r="AO16" s="28">
        <v>12.6</v>
      </c>
      <c r="AP16" s="27">
        <v>3153</v>
      </c>
      <c r="AQ16" s="27">
        <v>3077</v>
      </c>
      <c r="AR16" s="28">
        <v>-4.7</v>
      </c>
      <c r="AS16" s="28">
        <v>2.1</v>
      </c>
      <c r="AT16" s="27">
        <v>3331</v>
      </c>
      <c r="AU16" s="27">
        <v>3214</v>
      </c>
      <c r="AV16" s="28">
        <v>-5.0999999999999996</v>
      </c>
      <c r="AW16" s="28">
        <v>-0.7</v>
      </c>
      <c r="AX16" s="27">
        <v>18129</v>
      </c>
      <c r="AY16" s="27">
        <v>18241</v>
      </c>
      <c r="AZ16" s="28">
        <v>1.1000000000000001</v>
      </c>
      <c r="BA16" s="28">
        <v>6.5</v>
      </c>
      <c r="BB16" s="27">
        <v>26666</v>
      </c>
      <c r="BC16" s="27">
        <v>26761</v>
      </c>
      <c r="BD16" s="28">
        <v>-1</v>
      </c>
      <c r="BE16" s="28">
        <v>2.4</v>
      </c>
      <c r="BF16" s="27">
        <v>4382</v>
      </c>
      <c r="BG16" s="27">
        <v>4623</v>
      </c>
      <c r="BH16" s="28">
        <v>-7.1</v>
      </c>
      <c r="BI16" s="28">
        <v>2.2999999999999998</v>
      </c>
      <c r="BJ16" s="27">
        <v>5095</v>
      </c>
      <c r="BK16" s="27">
        <v>5362</v>
      </c>
      <c r="BL16" s="28">
        <v>-8.4</v>
      </c>
      <c r="BM16" s="28">
        <v>-6.1</v>
      </c>
      <c r="BN16" s="27">
        <v>4988</v>
      </c>
      <c r="BO16" s="27">
        <v>4758</v>
      </c>
      <c r="BP16" s="28">
        <v>4.0999999999999996</v>
      </c>
      <c r="BQ16" s="28">
        <v>27</v>
      </c>
      <c r="BR16" s="27">
        <v>5567</v>
      </c>
      <c r="BS16" s="27">
        <v>5309</v>
      </c>
      <c r="BT16" s="28">
        <v>3.4</v>
      </c>
      <c r="BU16" s="28">
        <v>17.3</v>
      </c>
    </row>
    <row r="17" spans="1:73" x14ac:dyDescent="0.25">
      <c r="A17" s="26">
        <v>32873</v>
      </c>
      <c r="B17" s="27">
        <v>28943</v>
      </c>
      <c r="C17" s="27">
        <v>28012</v>
      </c>
      <c r="D17" s="28">
        <v>-0.2</v>
      </c>
      <c r="E17" s="28">
        <v>0.7</v>
      </c>
      <c r="F17" s="27">
        <v>19778</v>
      </c>
      <c r="G17" s="27">
        <v>18916</v>
      </c>
      <c r="H17" s="28">
        <v>4.5</v>
      </c>
      <c r="I17" s="28">
        <v>6.9</v>
      </c>
      <c r="J17" s="27">
        <v>28637</v>
      </c>
      <c r="K17" s="27">
        <v>27428</v>
      </c>
      <c r="L17" s="28">
        <v>2.5</v>
      </c>
      <c r="M17" s="28">
        <v>0.4</v>
      </c>
      <c r="N17" s="27">
        <v>11242</v>
      </c>
      <c r="O17" s="27">
        <v>10814</v>
      </c>
      <c r="P17" s="28">
        <v>1.3</v>
      </c>
      <c r="Q17" s="28">
        <v>5.2</v>
      </c>
      <c r="R17" s="27">
        <v>16271</v>
      </c>
      <c r="S17" s="27">
        <v>15605</v>
      </c>
      <c r="T17" s="28">
        <v>-0.3</v>
      </c>
      <c r="U17" s="28">
        <v>-1.3</v>
      </c>
      <c r="V17" s="27">
        <v>3426</v>
      </c>
      <c r="W17" s="27">
        <v>3365</v>
      </c>
      <c r="X17" s="28">
        <v>5.2</v>
      </c>
      <c r="Y17" s="28">
        <v>7.7</v>
      </c>
      <c r="Z17" s="27">
        <v>5988</v>
      </c>
      <c r="AA17" s="27">
        <v>5866</v>
      </c>
      <c r="AB17" s="28">
        <v>2.4</v>
      </c>
      <c r="AC17" s="28">
        <v>3.4</v>
      </c>
      <c r="AD17" s="27">
        <v>1124</v>
      </c>
      <c r="AE17" s="27">
        <v>709</v>
      </c>
      <c r="AF17" s="27">
        <v>1122</v>
      </c>
      <c r="AG17" s="27">
        <v>639</v>
      </c>
      <c r="AH17" s="27">
        <v>903</v>
      </c>
      <c r="AI17" s="27">
        <v>850</v>
      </c>
      <c r="AJ17" s="28">
        <v>3.3</v>
      </c>
      <c r="AK17" s="28">
        <v>19.3</v>
      </c>
      <c r="AL17" s="27">
        <v>1996</v>
      </c>
      <c r="AM17" s="27">
        <v>1889</v>
      </c>
      <c r="AN17" s="28">
        <v>2.9</v>
      </c>
      <c r="AO17" s="28">
        <v>12.6</v>
      </c>
      <c r="AP17" s="27">
        <v>3416</v>
      </c>
      <c r="AQ17" s="27">
        <v>3272</v>
      </c>
      <c r="AR17" s="28">
        <v>6.3</v>
      </c>
      <c r="AS17" s="28">
        <v>11.6</v>
      </c>
      <c r="AT17" s="27">
        <v>3556</v>
      </c>
      <c r="AU17" s="27">
        <v>3462</v>
      </c>
      <c r="AV17" s="28">
        <v>7.7</v>
      </c>
      <c r="AW17" s="28">
        <v>10.1</v>
      </c>
      <c r="AX17" s="27">
        <v>20111</v>
      </c>
      <c r="AY17" s="27">
        <v>18964</v>
      </c>
      <c r="AZ17" s="28">
        <v>4</v>
      </c>
      <c r="BA17" s="28">
        <v>12.6</v>
      </c>
      <c r="BB17" s="27">
        <v>29061</v>
      </c>
      <c r="BC17" s="27">
        <v>27422</v>
      </c>
      <c r="BD17" s="28">
        <v>2.5</v>
      </c>
      <c r="BE17" s="28">
        <v>6.8</v>
      </c>
      <c r="BF17" s="27">
        <v>4831</v>
      </c>
      <c r="BG17" s="27">
        <v>4901</v>
      </c>
      <c r="BH17" s="28">
        <v>6</v>
      </c>
      <c r="BI17" s="28">
        <v>3</v>
      </c>
      <c r="BJ17" s="27">
        <v>5501</v>
      </c>
      <c r="BK17" s="27">
        <v>5621</v>
      </c>
      <c r="BL17" s="28">
        <v>4.8</v>
      </c>
      <c r="BM17" s="28">
        <v>-4.7</v>
      </c>
      <c r="BN17" s="27">
        <v>5164</v>
      </c>
      <c r="BO17" s="27">
        <v>4973</v>
      </c>
      <c r="BP17" s="28">
        <v>4.5</v>
      </c>
      <c r="BQ17" s="28">
        <v>27.5</v>
      </c>
      <c r="BR17" s="27">
        <v>5825</v>
      </c>
      <c r="BS17" s="27">
        <v>5613</v>
      </c>
      <c r="BT17" s="28">
        <v>5.7</v>
      </c>
      <c r="BU17" s="28">
        <v>23</v>
      </c>
    </row>
    <row r="18" spans="1:73" x14ac:dyDescent="0.25">
      <c r="A18" s="26">
        <v>32963</v>
      </c>
      <c r="B18" s="27">
        <v>27902</v>
      </c>
      <c r="C18" s="27">
        <v>27964</v>
      </c>
      <c r="D18" s="28">
        <v>-0.2</v>
      </c>
      <c r="E18" s="28">
        <v>-0.9</v>
      </c>
      <c r="F18" s="27">
        <v>19171</v>
      </c>
      <c r="G18" s="27">
        <v>19130</v>
      </c>
      <c r="H18" s="28">
        <v>1.1000000000000001</v>
      </c>
      <c r="I18" s="28">
        <v>5.3</v>
      </c>
      <c r="J18" s="27">
        <v>27712</v>
      </c>
      <c r="K18" s="27">
        <v>27703</v>
      </c>
      <c r="L18" s="28">
        <v>1</v>
      </c>
      <c r="M18" s="28">
        <v>0</v>
      </c>
      <c r="N18" s="27">
        <v>10587</v>
      </c>
      <c r="O18" s="27">
        <v>11081</v>
      </c>
      <c r="P18" s="28">
        <v>2.5</v>
      </c>
      <c r="Q18" s="28">
        <v>5.6</v>
      </c>
      <c r="R18" s="27">
        <v>15144</v>
      </c>
      <c r="S18" s="27">
        <v>15845</v>
      </c>
      <c r="T18" s="28">
        <v>1.5</v>
      </c>
      <c r="U18" s="28">
        <v>-0.9</v>
      </c>
      <c r="V18" s="27">
        <v>3355</v>
      </c>
      <c r="W18" s="27">
        <v>3467</v>
      </c>
      <c r="X18" s="28">
        <v>3</v>
      </c>
      <c r="Y18" s="28">
        <v>8.9</v>
      </c>
      <c r="Z18" s="27">
        <v>5930</v>
      </c>
      <c r="AA18" s="27">
        <v>6146</v>
      </c>
      <c r="AB18" s="28">
        <v>4.8</v>
      </c>
      <c r="AC18" s="28">
        <v>11.2</v>
      </c>
      <c r="AD18" s="27">
        <v>643</v>
      </c>
      <c r="AE18" s="27">
        <v>220</v>
      </c>
      <c r="AF18" s="27">
        <v>565</v>
      </c>
      <c r="AG18" s="27">
        <v>161</v>
      </c>
      <c r="AH18" s="27">
        <v>822</v>
      </c>
      <c r="AI18" s="27">
        <v>897</v>
      </c>
      <c r="AJ18" s="28">
        <v>5.5</v>
      </c>
      <c r="AK18" s="28">
        <v>20.399999999999999</v>
      </c>
      <c r="AL18" s="27">
        <v>1790</v>
      </c>
      <c r="AM18" s="27">
        <v>1951</v>
      </c>
      <c r="AN18" s="28">
        <v>3.3</v>
      </c>
      <c r="AO18" s="28">
        <v>11.7</v>
      </c>
      <c r="AP18" s="27">
        <v>2955</v>
      </c>
      <c r="AQ18" s="27">
        <v>3090</v>
      </c>
      <c r="AR18" s="28">
        <v>-5.6</v>
      </c>
      <c r="AS18" s="28">
        <v>-2</v>
      </c>
      <c r="AT18" s="27">
        <v>3110</v>
      </c>
      <c r="AU18" s="27">
        <v>3238</v>
      </c>
      <c r="AV18" s="28">
        <v>-6.5</v>
      </c>
      <c r="AW18" s="28">
        <v>-0.5</v>
      </c>
      <c r="AX18" s="27">
        <v>18362</v>
      </c>
      <c r="AY18" s="27">
        <v>18816</v>
      </c>
      <c r="AZ18" s="28">
        <v>-0.8</v>
      </c>
      <c r="BA18" s="28">
        <v>6.9</v>
      </c>
      <c r="BB18" s="27">
        <v>26428</v>
      </c>
      <c r="BC18" s="27">
        <v>27127</v>
      </c>
      <c r="BD18" s="28">
        <v>-1.1000000000000001</v>
      </c>
      <c r="BE18" s="28">
        <v>2.7</v>
      </c>
      <c r="BF18" s="27">
        <v>5180</v>
      </c>
      <c r="BG18" s="27">
        <v>5032</v>
      </c>
      <c r="BH18" s="28">
        <v>2.7</v>
      </c>
      <c r="BI18" s="28">
        <v>3.7</v>
      </c>
      <c r="BJ18" s="27">
        <v>5995</v>
      </c>
      <c r="BK18" s="27">
        <v>5833</v>
      </c>
      <c r="BL18" s="28">
        <v>3.8</v>
      </c>
      <c r="BM18" s="28">
        <v>-1.3</v>
      </c>
      <c r="BN18" s="27">
        <v>4370</v>
      </c>
      <c r="BO18" s="27">
        <v>4701</v>
      </c>
      <c r="BP18" s="28">
        <v>-5.5</v>
      </c>
      <c r="BQ18" s="28">
        <v>10.3</v>
      </c>
      <c r="BR18" s="27">
        <v>4962</v>
      </c>
      <c r="BS18" s="27">
        <v>5353</v>
      </c>
      <c r="BT18" s="28">
        <v>-4.5999999999999996</v>
      </c>
      <c r="BU18" s="28">
        <v>10.5</v>
      </c>
    </row>
    <row r="19" spans="1:73" x14ac:dyDescent="0.25">
      <c r="A19" s="26">
        <v>33054</v>
      </c>
      <c r="B19" s="27">
        <v>27545</v>
      </c>
      <c r="C19" s="27">
        <v>27960</v>
      </c>
      <c r="D19" s="28">
        <v>0</v>
      </c>
      <c r="E19" s="28">
        <v>-1.6</v>
      </c>
      <c r="F19" s="27">
        <v>18644</v>
      </c>
      <c r="G19" s="27">
        <v>18841</v>
      </c>
      <c r="H19" s="28">
        <v>-1.5</v>
      </c>
      <c r="I19" s="28">
        <v>2.6</v>
      </c>
      <c r="J19" s="27">
        <v>27182</v>
      </c>
      <c r="K19" s="27">
        <v>27590</v>
      </c>
      <c r="L19" s="28">
        <v>-0.4</v>
      </c>
      <c r="M19" s="28">
        <v>-1.1000000000000001</v>
      </c>
      <c r="N19" s="27">
        <v>11244</v>
      </c>
      <c r="O19" s="27">
        <v>11250</v>
      </c>
      <c r="P19" s="28">
        <v>1.5</v>
      </c>
      <c r="Q19" s="28">
        <v>2.4</v>
      </c>
      <c r="R19" s="27">
        <v>15842</v>
      </c>
      <c r="S19" s="27">
        <v>15887</v>
      </c>
      <c r="T19" s="28">
        <v>0.3</v>
      </c>
      <c r="U19" s="28">
        <v>-3.2</v>
      </c>
      <c r="V19" s="27">
        <v>3634</v>
      </c>
      <c r="W19" s="27">
        <v>3501</v>
      </c>
      <c r="X19" s="28">
        <v>1</v>
      </c>
      <c r="Y19" s="28">
        <v>10.6</v>
      </c>
      <c r="Z19" s="27">
        <v>6126</v>
      </c>
      <c r="AA19" s="27">
        <v>5977</v>
      </c>
      <c r="AB19" s="28">
        <v>-2.7</v>
      </c>
      <c r="AC19" s="28">
        <v>6.6</v>
      </c>
      <c r="AD19" s="27">
        <v>-527</v>
      </c>
      <c r="AE19" s="27">
        <v>69</v>
      </c>
      <c r="AF19" s="27">
        <v>-378</v>
      </c>
      <c r="AG19" s="27">
        <v>242</v>
      </c>
      <c r="AH19" s="27">
        <v>940</v>
      </c>
      <c r="AI19" s="27">
        <v>914</v>
      </c>
      <c r="AJ19" s="28">
        <v>1.9</v>
      </c>
      <c r="AK19" s="28">
        <v>14.2</v>
      </c>
      <c r="AL19" s="27">
        <v>2043</v>
      </c>
      <c r="AM19" s="27">
        <v>1978</v>
      </c>
      <c r="AN19" s="28">
        <v>1.4</v>
      </c>
      <c r="AO19" s="28">
        <v>7.5</v>
      </c>
      <c r="AP19" s="27">
        <v>3023</v>
      </c>
      <c r="AQ19" s="27">
        <v>3114</v>
      </c>
      <c r="AR19" s="28">
        <v>0.8</v>
      </c>
      <c r="AS19" s="28">
        <v>-4.4000000000000004</v>
      </c>
      <c r="AT19" s="27">
        <v>3142</v>
      </c>
      <c r="AU19" s="27">
        <v>3231</v>
      </c>
      <c r="AV19" s="28">
        <v>-0.2</v>
      </c>
      <c r="AW19" s="28">
        <v>-5.4</v>
      </c>
      <c r="AX19" s="27">
        <v>18313</v>
      </c>
      <c r="AY19" s="27">
        <v>18835</v>
      </c>
      <c r="AZ19" s="28">
        <v>0.1</v>
      </c>
      <c r="BA19" s="28">
        <v>4.7</v>
      </c>
      <c r="BB19" s="27">
        <v>26187</v>
      </c>
      <c r="BC19" s="27">
        <v>27024</v>
      </c>
      <c r="BD19" s="28">
        <v>-0.4</v>
      </c>
      <c r="BE19" s="28">
        <v>0</v>
      </c>
      <c r="BF19" s="27">
        <v>5192</v>
      </c>
      <c r="BG19" s="27">
        <v>5017</v>
      </c>
      <c r="BH19" s="28">
        <v>-0.3</v>
      </c>
      <c r="BI19" s="28">
        <v>0.6</v>
      </c>
      <c r="BJ19" s="27">
        <v>6242</v>
      </c>
      <c r="BK19" s="27">
        <v>5974</v>
      </c>
      <c r="BL19" s="28">
        <v>2.4</v>
      </c>
      <c r="BM19" s="28">
        <v>2.1</v>
      </c>
      <c r="BN19" s="27">
        <v>4861</v>
      </c>
      <c r="BO19" s="27">
        <v>4946</v>
      </c>
      <c r="BP19" s="28">
        <v>5.2</v>
      </c>
      <c r="BQ19" s="28">
        <v>8.1</v>
      </c>
      <c r="BR19" s="27">
        <v>5429</v>
      </c>
      <c r="BS19" s="27">
        <v>5517</v>
      </c>
      <c r="BT19" s="28">
        <v>3.1</v>
      </c>
      <c r="BU19" s="28">
        <v>7.2</v>
      </c>
    </row>
    <row r="20" spans="1:73" x14ac:dyDescent="0.25">
      <c r="A20" s="26">
        <v>33146</v>
      </c>
      <c r="B20" s="27">
        <v>27716</v>
      </c>
      <c r="C20" s="27">
        <v>28213</v>
      </c>
      <c r="D20" s="28">
        <v>0.9</v>
      </c>
      <c r="E20" s="28">
        <v>0.4</v>
      </c>
      <c r="F20" s="27">
        <v>18384</v>
      </c>
      <c r="G20" s="27">
        <v>19191</v>
      </c>
      <c r="H20" s="28">
        <v>1.9</v>
      </c>
      <c r="I20" s="28">
        <v>4.9000000000000004</v>
      </c>
      <c r="J20" s="27">
        <v>26642</v>
      </c>
      <c r="K20" s="27">
        <v>27594</v>
      </c>
      <c r="L20" s="28">
        <v>0</v>
      </c>
      <c r="M20" s="28">
        <v>2.4</v>
      </c>
      <c r="N20" s="27">
        <v>11417</v>
      </c>
      <c r="O20" s="27">
        <v>11386</v>
      </c>
      <c r="P20" s="28">
        <v>1.2</v>
      </c>
      <c r="Q20" s="28">
        <v>6.4</v>
      </c>
      <c r="R20" s="27">
        <v>15951</v>
      </c>
      <c r="S20" s="27">
        <v>15917</v>
      </c>
      <c r="T20" s="28">
        <v>0.2</v>
      </c>
      <c r="U20" s="28">
        <v>1.3</v>
      </c>
      <c r="V20" s="27">
        <v>3478</v>
      </c>
      <c r="W20" s="27">
        <v>3562</v>
      </c>
      <c r="X20" s="28">
        <v>1.7</v>
      </c>
      <c r="Y20" s="28">
        <v>10.6</v>
      </c>
      <c r="Z20" s="27">
        <v>5940</v>
      </c>
      <c r="AA20" s="27">
        <v>6005</v>
      </c>
      <c r="AB20" s="28">
        <v>0.5</v>
      </c>
      <c r="AC20" s="28">
        <v>4</v>
      </c>
      <c r="AD20" s="27">
        <v>-166</v>
      </c>
      <c r="AE20" s="27">
        <v>120</v>
      </c>
      <c r="AF20" s="27">
        <v>-191</v>
      </c>
      <c r="AG20" s="27">
        <v>99</v>
      </c>
      <c r="AH20" s="27">
        <v>869</v>
      </c>
      <c r="AI20" s="27">
        <v>876</v>
      </c>
      <c r="AJ20" s="28">
        <v>-4.2</v>
      </c>
      <c r="AK20" s="28">
        <v>5.8</v>
      </c>
      <c r="AL20" s="27">
        <v>1873</v>
      </c>
      <c r="AM20" s="27">
        <v>1890</v>
      </c>
      <c r="AN20" s="28">
        <v>-4.4000000000000004</v>
      </c>
      <c r="AO20" s="28">
        <v>2.4</v>
      </c>
      <c r="AP20" s="27">
        <v>3236</v>
      </c>
      <c r="AQ20" s="27">
        <v>3154</v>
      </c>
      <c r="AR20" s="28">
        <v>1.3</v>
      </c>
      <c r="AS20" s="28">
        <v>2.6</v>
      </c>
      <c r="AT20" s="27">
        <v>3433</v>
      </c>
      <c r="AU20" s="27">
        <v>3313</v>
      </c>
      <c r="AV20" s="28">
        <v>2.5</v>
      </c>
      <c r="AW20" s="28">
        <v>3.1</v>
      </c>
      <c r="AX20" s="27">
        <v>18834</v>
      </c>
      <c r="AY20" s="27">
        <v>19082</v>
      </c>
      <c r="AZ20" s="28">
        <v>1.3</v>
      </c>
      <c r="BA20" s="28">
        <v>3.9</v>
      </c>
      <c r="BB20" s="27">
        <v>26732</v>
      </c>
      <c r="BC20" s="27">
        <v>26938</v>
      </c>
      <c r="BD20" s="28">
        <v>-0.3</v>
      </c>
      <c r="BE20" s="28">
        <v>0.2</v>
      </c>
      <c r="BF20" s="27">
        <v>4786</v>
      </c>
      <c r="BG20" s="27">
        <v>5044</v>
      </c>
      <c r="BH20" s="28">
        <v>0.5</v>
      </c>
      <c r="BI20" s="28">
        <v>9.1999999999999993</v>
      </c>
      <c r="BJ20" s="27">
        <v>5867</v>
      </c>
      <c r="BK20" s="27">
        <v>6190</v>
      </c>
      <c r="BL20" s="28">
        <v>3.6</v>
      </c>
      <c r="BM20" s="28">
        <v>15.2</v>
      </c>
      <c r="BN20" s="27">
        <v>5236</v>
      </c>
      <c r="BO20" s="27">
        <v>4981</v>
      </c>
      <c r="BP20" s="28">
        <v>0.7</v>
      </c>
      <c r="BQ20" s="28">
        <v>5</v>
      </c>
      <c r="BR20" s="27">
        <v>5901</v>
      </c>
      <c r="BS20" s="27">
        <v>5609</v>
      </c>
      <c r="BT20" s="28">
        <v>1.7</v>
      </c>
      <c r="BU20" s="28">
        <v>6</v>
      </c>
    </row>
    <row r="21" spans="1:73" x14ac:dyDescent="0.25">
      <c r="A21" s="26">
        <v>33238</v>
      </c>
      <c r="B21" s="27">
        <v>29550</v>
      </c>
      <c r="C21" s="27">
        <v>28546</v>
      </c>
      <c r="D21" s="28">
        <v>1.2</v>
      </c>
      <c r="E21" s="28">
        <v>2.1</v>
      </c>
      <c r="F21" s="27">
        <v>20478</v>
      </c>
      <c r="G21" s="27">
        <v>19518</v>
      </c>
      <c r="H21" s="28">
        <v>1.7</v>
      </c>
      <c r="I21" s="28">
        <v>3.5</v>
      </c>
      <c r="J21" s="27">
        <v>29474</v>
      </c>
      <c r="K21" s="27">
        <v>28140</v>
      </c>
      <c r="L21" s="28">
        <v>2</v>
      </c>
      <c r="M21" s="28">
        <v>2.9</v>
      </c>
      <c r="N21" s="27">
        <v>12300</v>
      </c>
      <c r="O21" s="27">
        <v>11788</v>
      </c>
      <c r="P21" s="28">
        <v>3.5</v>
      </c>
      <c r="Q21" s="28">
        <v>9.4</v>
      </c>
      <c r="R21" s="27">
        <v>16953</v>
      </c>
      <c r="S21" s="27">
        <v>16192</v>
      </c>
      <c r="T21" s="28">
        <v>1.7</v>
      </c>
      <c r="U21" s="28">
        <v>4.2</v>
      </c>
      <c r="V21" s="27">
        <v>3573</v>
      </c>
      <c r="W21" s="27">
        <v>3517</v>
      </c>
      <c r="X21" s="28">
        <v>-1.3</v>
      </c>
      <c r="Y21" s="28">
        <v>4.3</v>
      </c>
      <c r="Z21" s="27">
        <v>5931</v>
      </c>
      <c r="AA21" s="27">
        <v>5844</v>
      </c>
      <c r="AB21" s="28">
        <v>-2.7</v>
      </c>
      <c r="AC21" s="28">
        <v>-1</v>
      </c>
      <c r="AD21" s="27">
        <v>330</v>
      </c>
      <c r="AE21" s="27">
        <v>-125</v>
      </c>
      <c r="AF21" s="27">
        <v>604</v>
      </c>
      <c r="AG21" s="27">
        <v>99</v>
      </c>
      <c r="AH21" s="27">
        <v>920</v>
      </c>
      <c r="AI21" s="27">
        <v>865</v>
      </c>
      <c r="AJ21" s="28">
        <v>-1.3</v>
      </c>
      <c r="AK21" s="28">
        <v>1.9</v>
      </c>
      <c r="AL21" s="27">
        <v>1985</v>
      </c>
      <c r="AM21" s="27">
        <v>1873</v>
      </c>
      <c r="AN21" s="28">
        <v>-0.9</v>
      </c>
      <c r="AO21" s="28">
        <v>-0.6</v>
      </c>
      <c r="AP21" s="27">
        <v>3359</v>
      </c>
      <c r="AQ21" s="27">
        <v>3200</v>
      </c>
      <c r="AR21" s="28">
        <v>1.5</v>
      </c>
      <c r="AS21" s="28">
        <v>-1.7</v>
      </c>
      <c r="AT21" s="27">
        <v>3400</v>
      </c>
      <c r="AU21" s="27">
        <v>3286</v>
      </c>
      <c r="AV21" s="28">
        <v>-0.8</v>
      </c>
      <c r="AW21" s="28">
        <v>-4.4000000000000004</v>
      </c>
      <c r="AX21" s="27">
        <v>20482</v>
      </c>
      <c r="AY21" s="27">
        <v>19226</v>
      </c>
      <c r="AZ21" s="28">
        <v>0.8</v>
      </c>
      <c r="BA21" s="28">
        <v>1.8</v>
      </c>
      <c r="BB21" s="27">
        <v>28740</v>
      </c>
      <c r="BC21" s="27">
        <v>27000</v>
      </c>
      <c r="BD21" s="28">
        <v>0.2</v>
      </c>
      <c r="BE21" s="28">
        <v>-1.1000000000000001</v>
      </c>
      <c r="BF21" s="27">
        <v>5066</v>
      </c>
      <c r="BG21" s="27">
        <v>5145</v>
      </c>
      <c r="BH21" s="28">
        <v>2</v>
      </c>
      <c r="BI21" s="28">
        <v>4.9000000000000004</v>
      </c>
      <c r="BJ21" s="27">
        <v>6102</v>
      </c>
      <c r="BK21" s="27">
        <v>6233</v>
      </c>
      <c r="BL21" s="28">
        <v>0.7</v>
      </c>
      <c r="BM21" s="28">
        <v>10.9</v>
      </c>
      <c r="BN21" s="27">
        <v>5069</v>
      </c>
      <c r="BO21" s="27">
        <v>4878</v>
      </c>
      <c r="BP21" s="28">
        <v>-2.1</v>
      </c>
      <c r="BQ21" s="28">
        <v>-1.8</v>
      </c>
      <c r="BR21" s="27">
        <v>5505</v>
      </c>
      <c r="BS21" s="27">
        <v>5297</v>
      </c>
      <c r="BT21" s="28">
        <v>-5.6</v>
      </c>
      <c r="BU21" s="28">
        <v>-5.5</v>
      </c>
    </row>
    <row r="22" spans="1:73" x14ac:dyDescent="0.25">
      <c r="A22" s="26">
        <v>33328</v>
      </c>
      <c r="B22" s="27">
        <v>27802</v>
      </c>
      <c r="C22" s="27">
        <v>27854</v>
      </c>
      <c r="D22" s="28">
        <v>-2.4</v>
      </c>
      <c r="E22" s="28">
        <v>-0.4</v>
      </c>
      <c r="F22" s="27">
        <v>18660</v>
      </c>
      <c r="G22" s="27">
        <v>18575</v>
      </c>
      <c r="H22" s="28">
        <v>-4.8</v>
      </c>
      <c r="I22" s="28">
        <v>-2.7</v>
      </c>
      <c r="J22" s="27">
        <v>27272</v>
      </c>
      <c r="K22" s="27">
        <v>27214</v>
      </c>
      <c r="L22" s="28">
        <v>-3.3</v>
      </c>
      <c r="M22" s="28">
        <v>-1.6</v>
      </c>
      <c r="N22" s="27">
        <v>10883</v>
      </c>
      <c r="O22" s="27">
        <v>11397</v>
      </c>
      <c r="P22" s="28">
        <v>-3.3</v>
      </c>
      <c r="Q22" s="28">
        <v>2.8</v>
      </c>
      <c r="R22" s="27">
        <v>15044</v>
      </c>
      <c r="S22" s="27">
        <v>15743</v>
      </c>
      <c r="T22" s="28">
        <v>-2.8</v>
      </c>
      <c r="U22" s="28">
        <v>-0.7</v>
      </c>
      <c r="V22" s="27">
        <v>3358</v>
      </c>
      <c r="W22" s="27">
        <v>3481</v>
      </c>
      <c r="X22" s="28">
        <v>-1</v>
      </c>
      <c r="Y22" s="28">
        <v>0.1</v>
      </c>
      <c r="Z22" s="27">
        <v>5628</v>
      </c>
      <c r="AA22" s="27">
        <v>5826</v>
      </c>
      <c r="AB22" s="28">
        <v>-0.3</v>
      </c>
      <c r="AC22" s="28">
        <v>-5.0999999999999996</v>
      </c>
      <c r="AD22" s="27">
        <v>208</v>
      </c>
      <c r="AE22" s="27">
        <v>-247</v>
      </c>
      <c r="AF22" s="27">
        <v>277</v>
      </c>
      <c r="AG22" s="27">
        <v>-138</v>
      </c>
      <c r="AH22" s="27">
        <v>728</v>
      </c>
      <c r="AI22" s="27">
        <v>798</v>
      </c>
      <c r="AJ22" s="28">
        <v>-7.7</v>
      </c>
      <c r="AK22" s="28">
        <v>-11.4</v>
      </c>
      <c r="AL22" s="27">
        <v>1567</v>
      </c>
      <c r="AM22" s="27">
        <v>1715</v>
      </c>
      <c r="AN22" s="28">
        <v>-8.4</v>
      </c>
      <c r="AO22" s="28">
        <v>-12.5</v>
      </c>
      <c r="AP22" s="27">
        <v>2664</v>
      </c>
      <c r="AQ22" s="27">
        <v>2784</v>
      </c>
      <c r="AR22" s="28">
        <v>-13</v>
      </c>
      <c r="AS22" s="28">
        <v>-9.8000000000000007</v>
      </c>
      <c r="AT22" s="27">
        <v>2830</v>
      </c>
      <c r="AU22" s="27">
        <v>2952</v>
      </c>
      <c r="AV22" s="28">
        <v>-10.199999999999999</v>
      </c>
      <c r="AW22" s="28">
        <v>-9</v>
      </c>
      <c r="AX22" s="27">
        <v>17841</v>
      </c>
      <c r="AY22" s="27">
        <v>18264</v>
      </c>
      <c r="AZ22" s="28">
        <v>-5</v>
      </c>
      <c r="BA22" s="28">
        <v>-2.8</v>
      </c>
      <c r="BB22" s="27">
        <v>25091</v>
      </c>
      <c r="BC22" s="27">
        <v>25732</v>
      </c>
      <c r="BD22" s="28">
        <v>-4.7</v>
      </c>
      <c r="BE22" s="28">
        <v>-5.0999999999999996</v>
      </c>
      <c r="BF22" s="27">
        <v>5329</v>
      </c>
      <c r="BG22" s="27">
        <v>5166</v>
      </c>
      <c r="BH22" s="28">
        <v>0.4</v>
      </c>
      <c r="BI22" s="28">
        <v>2.9</v>
      </c>
      <c r="BJ22" s="27">
        <v>6605</v>
      </c>
      <c r="BK22" s="27">
        <v>6421</v>
      </c>
      <c r="BL22" s="28">
        <v>3</v>
      </c>
      <c r="BM22" s="28">
        <v>10.199999999999999</v>
      </c>
      <c r="BN22" s="27">
        <v>4510</v>
      </c>
      <c r="BO22" s="27">
        <v>4871</v>
      </c>
      <c r="BP22" s="28">
        <v>-0.1</v>
      </c>
      <c r="BQ22" s="28">
        <v>3.2</v>
      </c>
      <c r="BR22" s="27">
        <v>4857</v>
      </c>
      <c r="BS22" s="27">
        <v>5256</v>
      </c>
      <c r="BT22" s="28">
        <v>-0.8</v>
      </c>
      <c r="BU22" s="28">
        <v>-2.1</v>
      </c>
    </row>
    <row r="23" spans="1:73" x14ac:dyDescent="0.25">
      <c r="A23" s="26">
        <v>33419</v>
      </c>
      <c r="B23" s="27">
        <v>27225</v>
      </c>
      <c r="C23" s="27">
        <v>27665</v>
      </c>
      <c r="D23" s="28">
        <v>-0.7</v>
      </c>
      <c r="E23" s="28">
        <v>-1.2</v>
      </c>
      <c r="F23" s="27">
        <v>18416</v>
      </c>
      <c r="G23" s="27">
        <v>18565</v>
      </c>
      <c r="H23" s="28">
        <v>-0.1</v>
      </c>
      <c r="I23" s="28">
        <v>-1.2</v>
      </c>
      <c r="J23" s="27">
        <v>26676</v>
      </c>
      <c r="K23" s="27">
        <v>26945</v>
      </c>
      <c r="L23" s="28">
        <v>-1</v>
      </c>
      <c r="M23" s="28">
        <v>-1.9</v>
      </c>
      <c r="N23" s="27">
        <v>11255</v>
      </c>
      <c r="O23" s="27">
        <v>11280</v>
      </c>
      <c r="P23" s="28">
        <v>-1</v>
      </c>
      <c r="Q23" s="28">
        <v>0.1</v>
      </c>
      <c r="R23" s="27">
        <v>15453</v>
      </c>
      <c r="S23" s="27">
        <v>15516</v>
      </c>
      <c r="T23" s="28">
        <v>-1.4</v>
      </c>
      <c r="U23" s="28">
        <v>-2.5</v>
      </c>
      <c r="V23" s="27">
        <v>3762</v>
      </c>
      <c r="W23" s="27">
        <v>3588</v>
      </c>
      <c r="X23" s="28">
        <v>3.1</v>
      </c>
      <c r="Y23" s="28">
        <v>3.5</v>
      </c>
      <c r="Z23" s="27">
        <v>6249</v>
      </c>
      <c r="AA23" s="27">
        <v>6020</v>
      </c>
      <c r="AB23" s="28">
        <v>3.3</v>
      </c>
      <c r="AC23" s="28">
        <v>2</v>
      </c>
      <c r="AD23" s="27">
        <v>-785</v>
      </c>
      <c r="AE23" s="27">
        <v>-188</v>
      </c>
      <c r="AF23" s="27">
        <v>-797</v>
      </c>
      <c r="AG23" s="27">
        <v>-188</v>
      </c>
      <c r="AH23" s="27">
        <v>761</v>
      </c>
      <c r="AI23" s="27">
        <v>736</v>
      </c>
      <c r="AJ23" s="28">
        <v>-7.8</v>
      </c>
      <c r="AK23" s="28">
        <v>-19</v>
      </c>
      <c r="AL23" s="27">
        <v>1626</v>
      </c>
      <c r="AM23" s="27">
        <v>1568</v>
      </c>
      <c r="AN23" s="28">
        <v>-8.6</v>
      </c>
      <c r="AO23" s="28">
        <v>-20.399999999999999</v>
      </c>
      <c r="AP23" s="27">
        <v>2457</v>
      </c>
      <c r="AQ23" s="27">
        <v>2548</v>
      </c>
      <c r="AR23" s="28">
        <v>-8.5</v>
      </c>
      <c r="AS23" s="28">
        <v>-18.7</v>
      </c>
      <c r="AT23" s="27">
        <v>2565</v>
      </c>
      <c r="AU23" s="27">
        <v>2652</v>
      </c>
      <c r="AV23" s="28">
        <v>-10.199999999999999</v>
      </c>
      <c r="AW23" s="28">
        <v>-18.399999999999999</v>
      </c>
      <c r="AX23" s="27">
        <v>17449</v>
      </c>
      <c r="AY23" s="27">
        <v>17949</v>
      </c>
      <c r="AZ23" s="28">
        <v>-1.7</v>
      </c>
      <c r="BA23" s="28">
        <v>-4.7</v>
      </c>
      <c r="BB23" s="27">
        <v>24460</v>
      </c>
      <c r="BC23" s="27">
        <v>25190</v>
      </c>
      <c r="BD23" s="28">
        <v>-2.1</v>
      </c>
      <c r="BE23" s="28">
        <v>-6.6</v>
      </c>
      <c r="BF23" s="27">
        <v>5487</v>
      </c>
      <c r="BG23" s="27">
        <v>5298</v>
      </c>
      <c r="BH23" s="28">
        <v>2.6</v>
      </c>
      <c r="BI23" s="28">
        <v>5.7</v>
      </c>
      <c r="BJ23" s="27">
        <v>6853</v>
      </c>
      <c r="BK23" s="27">
        <v>6560</v>
      </c>
      <c r="BL23" s="28">
        <v>2.2000000000000002</v>
      </c>
      <c r="BM23" s="28">
        <v>9.8000000000000007</v>
      </c>
      <c r="BN23" s="27">
        <v>4521</v>
      </c>
      <c r="BO23" s="27">
        <v>4602</v>
      </c>
      <c r="BP23" s="28">
        <v>-5.5</v>
      </c>
      <c r="BQ23" s="28">
        <v>-7</v>
      </c>
      <c r="BR23" s="27">
        <v>5023</v>
      </c>
      <c r="BS23" s="27">
        <v>5121</v>
      </c>
      <c r="BT23" s="28">
        <v>-2.6</v>
      </c>
      <c r="BU23" s="28">
        <v>-7.5</v>
      </c>
    </row>
    <row r="24" spans="1:73" x14ac:dyDescent="0.25">
      <c r="A24" s="26">
        <v>33511</v>
      </c>
      <c r="B24" s="27">
        <v>27236</v>
      </c>
      <c r="C24" s="27">
        <v>27753</v>
      </c>
      <c r="D24" s="28">
        <v>0.3</v>
      </c>
      <c r="E24" s="28">
        <v>-1.7</v>
      </c>
      <c r="F24" s="27">
        <v>18163</v>
      </c>
      <c r="G24" s="27">
        <v>19114</v>
      </c>
      <c r="H24" s="28">
        <v>3</v>
      </c>
      <c r="I24" s="28">
        <v>-1.2</v>
      </c>
      <c r="J24" s="27">
        <v>26040</v>
      </c>
      <c r="K24" s="27">
        <v>27223</v>
      </c>
      <c r="L24" s="28">
        <v>1</v>
      </c>
      <c r="M24" s="28">
        <v>-2.2999999999999998</v>
      </c>
      <c r="N24" s="27">
        <v>11466</v>
      </c>
      <c r="O24" s="27">
        <v>11444</v>
      </c>
      <c r="P24" s="28">
        <v>1.5</v>
      </c>
      <c r="Q24" s="28">
        <v>0.4</v>
      </c>
      <c r="R24" s="27">
        <v>15591</v>
      </c>
      <c r="S24" s="27">
        <v>15590</v>
      </c>
      <c r="T24" s="28">
        <v>0.5</v>
      </c>
      <c r="U24" s="28">
        <v>-2.2999999999999998</v>
      </c>
      <c r="V24" s="27">
        <v>3371</v>
      </c>
      <c r="W24" s="27">
        <v>3468</v>
      </c>
      <c r="X24" s="28">
        <v>-3.3</v>
      </c>
      <c r="Y24" s="28">
        <v>-3.1</v>
      </c>
      <c r="Z24" s="27">
        <v>5566</v>
      </c>
      <c r="AA24" s="27">
        <v>5678</v>
      </c>
      <c r="AB24" s="28">
        <v>-5.7</v>
      </c>
      <c r="AC24" s="28">
        <v>-6.3</v>
      </c>
      <c r="AD24" s="27">
        <v>-452</v>
      </c>
      <c r="AE24" s="27">
        <v>-92</v>
      </c>
      <c r="AF24" s="27">
        <v>-414</v>
      </c>
      <c r="AG24" s="27">
        <v>-77</v>
      </c>
      <c r="AH24" s="27">
        <v>726</v>
      </c>
      <c r="AI24" s="27">
        <v>732</v>
      </c>
      <c r="AJ24" s="28">
        <v>-0.5</v>
      </c>
      <c r="AK24" s="28">
        <v>-16.5</v>
      </c>
      <c r="AL24" s="27">
        <v>1541</v>
      </c>
      <c r="AM24" s="27">
        <v>1554</v>
      </c>
      <c r="AN24" s="28">
        <v>-0.9</v>
      </c>
      <c r="AO24" s="28">
        <v>-17.7</v>
      </c>
      <c r="AP24" s="27">
        <v>2698</v>
      </c>
      <c r="AQ24" s="27">
        <v>2621</v>
      </c>
      <c r="AR24" s="28">
        <v>2.9</v>
      </c>
      <c r="AS24" s="28">
        <v>-16.600000000000001</v>
      </c>
      <c r="AT24" s="27">
        <v>2807</v>
      </c>
      <c r="AU24" s="27">
        <v>2703</v>
      </c>
      <c r="AV24" s="28">
        <v>1.9</v>
      </c>
      <c r="AW24" s="28">
        <v>-18.2</v>
      </c>
      <c r="AX24" s="27">
        <v>17808</v>
      </c>
      <c r="AY24" s="27">
        <v>18119</v>
      </c>
      <c r="AZ24" s="28">
        <v>0.9</v>
      </c>
      <c r="BA24" s="28">
        <v>-5.4</v>
      </c>
      <c r="BB24" s="27">
        <v>24764</v>
      </c>
      <c r="BC24" s="27">
        <v>25107</v>
      </c>
      <c r="BD24" s="28">
        <v>-0.3</v>
      </c>
      <c r="BE24" s="28">
        <v>-7.4</v>
      </c>
      <c r="BF24" s="27">
        <v>5246</v>
      </c>
      <c r="BG24" s="27">
        <v>5549</v>
      </c>
      <c r="BH24" s="28">
        <v>4.7</v>
      </c>
      <c r="BI24" s="28">
        <v>9.6</v>
      </c>
      <c r="BJ24" s="27">
        <v>6471</v>
      </c>
      <c r="BK24" s="27">
        <v>6831</v>
      </c>
      <c r="BL24" s="28">
        <v>4.0999999999999996</v>
      </c>
      <c r="BM24" s="28">
        <v>10.3</v>
      </c>
      <c r="BN24" s="27">
        <v>4891</v>
      </c>
      <c r="BO24" s="27">
        <v>4628</v>
      </c>
      <c r="BP24" s="28">
        <v>0.6</v>
      </c>
      <c r="BQ24" s="28">
        <v>-6.6</v>
      </c>
      <c r="BR24" s="27">
        <v>5384</v>
      </c>
      <c r="BS24" s="27">
        <v>5086</v>
      </c>
      <c r="BT24" s="28">
        <v>-0.7</v>
      </c>
      <c r="BU24" s="28">
        <v>-8.8000000000000007</v>
      </c>
    </row>
    <row r="25" spans="1:73" x14ac:dyDescent="0.25">
      <c r="A25" s="26">
        <v>33603</v>
      </c>
      <c r="B25" s="27">
        <v>28965</v>
      </c>
      <c r="C25" s="27">
        <v>27932</v>
      </c>
      <c r="D25" s="28">
        <v>0.6</v>
      </c>
      <c r="E25" s="28">
        <v>-2</v>
      </c>
      <c r="F25" s="27">
        <v>19996</v>
      </c>
      <c r="G25" s="27">
        <v>18993</v>
      </c>
      <c r="H25" s="28">
        <v>-0.6</v>
      </c>
      <c r="I25" s="28">
        <v>-2.4</v>
      </c>
      <c r="J25" s="27">
        <v>28635</v>
      </c>
      <c r="K25" s="27">
        <v>27247</v>
      </c>
      <c r="L25" s="28">
        <v>0.1</v>
      </c>
      <c r="M25" s="28">
        <v>-2.8</v>
      </c>
      <c r="N25" s="27">
        <v>11939</v>
      </c>
      <c r="O25" s="27">
        <v>11417</v>
      </c>
      <c r="P25" s="28">
        <v>-0.2</v>
      </c>
      <c r="Q25" s="28">
        <v>-2.9</v>
      </c>
      <c r="R25" s="27">
        <v>16288</v>
      </c>
      <c r="S25" s="27">
        <v>15523</v>
      </c>
      <c r="T25" s="28">
        <v>-0.4</v>
      </c>
      <c r="U25" s="28">
        <v>-3.9</v>
      </c>
      <c r="V25" s="27">
        <v>3580</v>
      </c>
      <c r="W25" s="27">
        <v>3531</v>
      </c>
      <c r="X25" s="28">
        <v>1.8</v>
      </c>
      <c r="Y25" s="28">
        <v>0.2</v>
      </c>
      <c r="Z25" s="27">
        <v>5898</v>
      </c>
      <c r="AA25" s="27">
        <v>5822</v>
      </c>
      <c r="AB25" s="28">
        <v>2.5</v>
      </c>
      <c r="AC25" s="28">
        <v>-0.6</v>
      </c>
      <c r="AD25" s="27">
        <v>411</v>
      </c>
      <c r="AE25" s="27">
        <v>-83</v>
      </c>
      <c r="AF25" s="27">
        <v>383</v>
      </c>
      <c r="AG25" s="27">
        <v>-143</v>
      </c>
      <c r="AH25" s="27">
        <v>795</v>
      </c>
      <c r="AI25" s="27">
        <v>749</v>
      </c>
      <c r="AJ25" s="28">
        <v>2.2999999999999998</v>
      </c>
      <c r="AK25" s="28">
        <v>-13.6</v>
      </c>
      <c r="AL25" s="27">
        <v>1684</v>
      </c>
      <c r="AM25" s="27">
        <v>1591</v>
      </c>
      <c r="AN25" s="28">
        <v>2.4</v>
      </c>
      <c r="AO25" s="28">
        <v>-15.2</v>
      </c>
      <c r="AP25" s="27">
        <v>2663</v>
      </c>
      <c r="AQ25" s="27">
        <v>2533</v>
      </c>
      <c r="AR25" s="28">
        <v>-3.4</v>
      </c>
      <c r="AS25" s="28">
        <v>-20.7</v>
      </c>
      <c r="AT25" s="27">
        <v>2774</v>
      </c>
      <c r="AU25" s="27">
        <v>2672</v>
      </c>
      <c r="AV25" s="28">
        <v>-1.1000000000000001</v>
      </c>
      <c r="AW25" s="28">
        <v>-18.399999999999999</v>
      </c>
      <c r="AX25" s="27">
        <v>19388</v>
      </c>
      <c r="AY25" s="27">
        <v>18139</v>
      </c>
      <c r="AZ25" s="28">
        <v>0.1</v>
      </c>
      <c r="BA25" s="28">
        <v>-5.3</v>
      </c>
      <c r="BB25" s="27">
        <v>26789</v>
      </c>
      <c r="BC25" s="27">
        <v>25077</v>
      </c>
      <c r="BD25" s="28">
        <v>-0.1</v>
      </c>
      <c r="BE25" s="28">
        <v>-6.8</v>
      </c>
      <c r="BF25" s="27">
        <v>5641</v>
      </c>
      <c r="BG25" s="27">
        <v>5714</v>
      </c>
      <c r="BH25" s="28">
        <v>3</v>
      </c>
      <c r="BI25" s="28">
        <v>11.4</v>
      </c>
      <c r="BJ25" s="27">
        <v>6881</v>
      </c>
      <c r="BK25" s="27">
        <v>7022</v>
      </c>
      <c r="BL25" s="28">
        <v>2.8</v>
      </c>
      <c r="BM25" s="28">
        <v>12.8</v>
      </c>
      <c r="BN25" s="27">
        <v>5034</v>
      </c>
      <c r="BO25" s="27">
        <v>4849</v>
      </c>
      <c r="BP25" s="28">
        <v>4.8</v>
      </c>
      <c r="BQ25" s="28">
        <v>-0.7</v>
      </c>
      <c r="BR25" s="27">
        <v>5354</v>
      </c>
      <c r="BS25" s="27">
        <v>5159</v>
      </c>
      <c r="BT25" s="28">
        <v>1.4</v>
      </c>
      <c r="BU25" s="28">
        <v>-2.7</v>
      </c>
    </row>
    <row r="26" spans="1:73" x14ac:dyDescent="0.25">
      <c r="A26" s="26">
        <v>33694</v>
      </c>
      <c r="B26" s="27">
        <v>27959</v>
      </c>
      <c r="C26" s="27">
        <v>28012</v>
      </c>
      <c r="D26" s="28">
        <v>0.3</v>
      </c>
      <c r="E26" s="28">
        <v>0.6</v>
      </c>
      <c r="F26" s="27">
        <v>19412</v>
      </c>
      <c r="G26" s="27">
        <v>19306</v>
      </c>
      <c r="H26" s="28">
        <v>1.6</v>
      </c>
      <c r="I26" s="28">
        <v>4</v>
      </c>
      <c r="J26" s="27">
        <v>27433</v>
      </c>
      <c r="K26" s="27">
        <v>27379</v>
      </c>
      <c r="L26" s="28">
        <v>0.5</v>
      </c>
      <c r="M26" s="28">
        <v>0.6</v>
      </c>
      <c r="N26" s="27">
        <v>10995</v>
      </c>
      <c r="O26" s="27">
        <v>11515</v>
      </c>
      <c r="P26" s="28">
        <v>0.9</v>
      </c>
      <c r="Q26" s="28">
        <v>1</v>
      </c>
      <c r="R26" s="27">
        <v>14941</v>
      </c>
      <c r="S26" s="27">
        <v>15628</v>
      </c>
      <c r="T26" s="28">
        <v>0.7</v>
      </c>
      <c r="U26" s="28">
        <v>-0.7</v>
      </c>
      <c r="V26" s="27">
        <v>3490</v>
      </c>
      <c r="W26" s="27">
        <v>3626</v>
      </c>
      <c r="X26" s="28">
        <v>2.7</v>
      </c>
      <c r="Y26" s="28">
        <v>3.9</v>
      </c>
      <c r="Z26" s="27">
        <v>5678</v>
      </c>
      <c r="AA26" s="27">
        <v>5880</v>
      </c>
      <c r="AB26" s="28">
        <v>1</v>
      </c>
      <c r="AC26" s="28">
        <v>0.9</v>
      </c>
      <c r="AD26" s="27">
        <v>738</v>
      </c>
      <c r="AE26" s="27">
        <v>252</v>
      </c>
      <c r="AF26" s="27">
        <v>693</v>
      </c>
      <c r="AG26" s="27">
        <v>266</v>
      </c>
      <c r="AH26" s="27">
        <v>710</v>
      </c>
      <c r="AI26" s="27">
        <v>781</v>
      </c>
      <c r="AJ26" s="28">
        <v>4.3</v>
      </c>
      <c r="AK26" s="28">
        <v>-2.5</v>
      </c>
      <c r="AL26" s="27">
        <v>1498</v>
      </c>
      <c r="AM26" s="27">
        <v>1646</v>
      </c>
      <c r="AN26" s="28">
        <v>3.5</v>
      </c>
      <c r="AO26" s="28">
        <v>-4.4000000000000004</v>
      </c>
      <c r="AP26" s="27">
        <v>2606</v>
      </c>
      <c r="AQ26" s="27">
        <v>2731</v>
      </c>
      <c r="AR26" s="28">
        <v>7.8</v>
      </c>
      <c r="AS26" s="28">
        <v>-2.2000000000000002</v>
      </c>
      <c r="AT26" s="27">
        <v>2691</v>
      </c>
      <c r="AU26" s="27">
        <v>2820</v>
      </c>
      <c r="AV26" s="28">
        <v>5.5</v>
      </c>
      <c r="AW26" s="28">
        <v>-4.9000000000000004</v>
      </c>
      <c r="AX26" s="27">
        <v>18539</v>
      </c>
      <c r="AY26" s="27">
        <v>18986</v>
      </c>
      <c r="AZ26" s="28">
        <v>4.7</v>
      </c>
      <c r="BA26" s="28">
        <v>3.9</v>
      </c>
      <c r="BB26" s="27">
        <v>25314</v>
      </c>
      <c r="BC26" s="27">
        <v>25984</v>
      </c>
      <c r="BD26" s="28">
        <v>3.6</v>
      </c>
      <c r="BE26" s="28">
        <v>0.9</v>
      </c>
      <c r="BF26" s="27">
        <v>5779</v>
      </c>
      <c r="BG26" s="27">
        <v>5595</v>
      </c>
      <c r="BH26" s="28">
        <v>-2.1</v>
      </c>
      <c r="BI26" s="28">
        <v>8.4</v>
      </c>
      <c r="BJ26" s="27">
        <v>6903</v>
      </c>
      <c r="BK26" s="27">
        <v>6713</v>
      </c>
      <c r="BL26" s="28">
        <v>-4.4000000000000004</v>
      </c>
      <c r="BM26" s="28">
        <v>4.5</v>
      </c>
      <c r="BN26" s="27">
        <v>4906</v>
      </c>
      <c r="BO26" s="27">
        <v>5317</v>
      </c>
      <c r="BP26" s="28">
        <v>9.6999999999999993</v>
      </c>
      <c r="BQ26" s="28">
        <v>8.8000000000000007</v>
      </c>
      <c r="BR26" s="27">
        <v>5128</v>
      </c>
      <c r="BS26" s="27">
        <v>5561</v>
      </c>
      <c r="BT26" s="28">
        <v>7.8</v>
      </c>
      <c r="BU26" s="28">
        <v>5.6</v>
      </c>
    </row>
    <row r="27" spans="1:73" x14ac:dyDescent="0.25">
      <c r="A27" s="26">
        <v>33785</v>
      </c>
      <c r="B27" s="27">
        <v>27543</v>
      </c>
      <c r="C27" s="27">
        <v>28010</v>
      </c>
      <c r="D27" s="28">
        <v>0</v>
      </c>
      <c r="E27" s="28">
        <v>1.2</v>
      </c>
      <c r="F27" s="27">
        <v>19406</v>
      </c>
      <c r="G27" s="27">
        <v>19497</v>
      </c>
      <c r="H27" s="28">
        <v>1</v>
      </c>
      <c r="I27" s="28">
        <v>5.4</v>
      </c>
      <c r="J27" s="27">
        <v>27531</v>
      </c>
      <c r="K27" s="27">
        <v>27654</v>
      </c>
      <c r="L27" s="28">
        <v>1</v>
      </c>
      <c r="M27" s="28">
        <v>3.2</v>
      </c>
      <c r="N27" s="27">
        <v>11475</v>
      </c>
      <c r="O27" s="27">
        <v>11514</v>
      </c>
      <c r="P27" s="28">
        <v>0</v>
      </c>
      <c r="Q27" s="28">
        <v>2</v>
      </c>
      <c r="R27" s="27">
        <v>15456</v>
      </c>
      <c r="S27" s="27">
        <v>15525</v>
      </c>
      <c r="T27" s="28">
        <v>-0.7</v>
      </c>
      <c r="U27" s="28">
        <v>0</v>
      </c>
      <c r="V27" s="27">
        <v>3930</v>
      </c>
      <c r="W27" s="27">
        <v>3728</v>
      </c>
      <c r="X27" s="28">
        <v>2.8</v>
      </c>
      <c r="Y27" s="28">
        <v>4.5</v>
      </c>
      <c r="Z27" s="27">
        <v>6266</v>
      </c>
      <c r="AA27" s="27">
        <v>6000</v>
      </c>
      <c r="AB27" s="28">
        <v>2</v>
      </c>
      <c r="AC27" s="28">
        <v>0.3</v>
      </c>
      <c r="AD27" s="27">
        <v>-464</v>
      </c>
      <c r="AE27" s="27">
        <v>126</v>
      </c>
      <c r="AF27" s="27">
        <v>-486</v>
      </c>
      <c r="AG27" s="27">
        <v>104</v>
      </c>
      <c r="AH27" s="27">
        <v>811</v>
      </c>
      <c r="AI27" s="27">
        <v>782</v>
      </c>
      <c r="AJ27" s="28">
        <v>0.1</v>
      </c>
      <c r="AK27" s="28">
        <v>6.6</v>
      </c>
      <c r="AL27" s="27">
        <v>1701</v>
      </c>
      <c r="AM27" s="27">
        <v>1635</v>
      </c>
      <c r="AN27" s="28">
        <v>-0.7</v>
      </c>
      <c r="AO27" s="28">
        <v>4.5999999999999996</v>
      </c>
      <c r="AP27" s="27">
        <v>2564</v>
      </c>
      <c r="AQ27" s="27">
        <v>2656</v>
      </c>
      <c r="AR27" s="28">
        <v>-2.7</v>
      </c>
      <c r="AS27" s="28">
        <v>4.4000000000000004</v>
      </c>
      <c r="AT27" s="27">
        <v>2646</v>
      </c>
      <c r="AU27" s="27">
        <v>2730</v>
      </c>
      <c r="AV27" s="28">
        <v>-3.2</v>
      </c>
      <c r="AW27" s="28">
        <v>3.2</v>
      </c>
      <c r="AX27" s="27">
        <v>18316</v>
      </c>
      <c r="AY27" s="27">
        <v>18803</v>
      </c>
      <c r="AZ27" s="28">
        <v>-1</v>
      </c>
      <c r="BA27" s="28">
        <v>5</v>
      </c>
      <c r="BB27" s="27">
        <v>25002</v>
      </c>
      <c r="BC27" s="27">
        <v>25644</v>
      </c>
      <c r="BD27" s="28">
        <v>-1.3</v>
      </c>
      <c r="BE27" s="28">
        <v>2.2000000000000002</v>
      </c>
      <c r="BF27" s="27">
        <v>6353</v>
      </c>
      <c r="BG27" s="27">
        <v>6130</v>
      </c>
      <c r="BH27" s="28">
        <v>9.6</v>
      </c>
      <c r="BI27" s="28">
        <v>15.8</v>
      </c>
      <c r="BJ27" s="27">
        <v>7535</v>
      </c>
      <c r="BK27" s="27">
        <v>7216</v>
      </c>
      <c r="BL27" s="28">
        <v>7.5</v>
      </c>
      <c r="BM27" s="28">
        <v>10</v>
      </c>
      <c r="BN27" s="27">
        <v>5263</v>
      </c>
      <c r="BO27" s="27">
        <v>5375</v>
      </c>
      <c r="BP27" s="28">
        <v>1.1000000000000001</v>
      </c>
      <c r="BQ27" s="28">
        <v>16.399999999999999</v>
      </c>
      <c r="BR27" s="27">
        <v>5375</v>
      </c>
      <c r="BS27" s="27">
        <v>5490</v>
      </c>
      <c r="BT27" s="28">
        <v>-1.3</v>
      </c>
      <c r="BU27" s="28">
        <v>7</v>
      </c>
    </row>
    <row r="28" spans="1:73" x14ac:dyDescent="0.25">
      <c r="A28" s="26">
        <v>33877</v>
      </c>
      <c r="B28" s="27">
        <v>27274</v>
      </c>
      <c r="C28" s="27">
        <v>27807</v>
      </c>
      <c r="D28" s="28">
        <v>-0.7</v>
      </c>
      <c r="E28" s="28">
        <v>0.1</v>
      </c>
      <c r="F28" s="27">
        <v>17926</v>
      </c>
      <c r="G28" s="27">
        <v>18985</v>
      </c>
      <c r="H28" s="28">
        <v>-2.6</v>
      </c>
      <c r="I28" s="28">
        <v>-1.3</v>
      </c>
      <c r="J28" s="27">
        <v>25758</v>
      </c>
      <c r="K28" s="27">
        <v>27137</v>
      </c>
      <c r="L28" s="28">
        <v>-1.9</v>
      </c>
      <c r="M28" s="28">
        <v>-1.1000000000000001</v>
      </c>
      <c r="N28" s="27">
        <v>11548</v>
      </c>
      <c r="O28" s="27">
        <v>11522</v>
      </c>
      <c r="P28" s="28">
        <v>0.1</v>
      </c>
      <c r="Q28" s="28">
        <v>0.7</v>
      </c>
      <c r="R28" s="27">
        <v>15511</v>
      </c>
      <c r="S28" s="27">
        <v>15515</v>
      </c>
      <c r="T28" s="28">
        <v>-0.1</v>
      </c>
      <c r="U28" s="28">
        <v>-0.5</v>
      </c>
      <c r="V28" s="27">
        <v>3546</v>
      </c>
      <c r="W28" s="27">
        <v>3649</v>
      </c>
      <c r="X28" s="28">
        <v>-2.1</v>
      </c>
      <c r="Y28" s="28">
        <v>5.2</v>
      </c>
      <c r="Z28" s="27">
        <v>5717</v>
      </c>
      <c r="AA28" s="27">
        <v>5856</v>
      </c>
      <c r="AB28" s="28">
        <v>-2.4</v>
      </c>
      <c r="AC28" s="28">
        <v>2.7</v>
      </c>
      <c r="AD28" s="27">
        <v>-507</v>
      </c>
      <c r="AE28" s="27">
        <v>-72</v>
      </c>
      <c r="AF28" s="27">
        <v>-208</v>
      </c>
      <c r="AG28" s="27">
        <v>179</v>
      </c>
      <c r="AH28" s="27">
        <v>750</v>
      </c>
      <c r="AI28" s="27">
        <v>753</v>
      </c>
      <c r="AJ28" s="28">
        <v>-3.7</v>
      </c>
      <c r="AK28" s="28">
        <v>3.3</v>
      </c>
      <c r="AL28" s="27">
        <v>1576</v>
      </c>
      <c r="AM28" s="27">
        <v>1583</v>
      </c>
      <c r="AN28" s="28">
        <v>-3.2</v>
      </c>
      <c r="AO28" s="28">
        <v>2.2999999999999998</v>
      </c>
      <c r="AP28" s="27">
        <v>2733</v>
      </c>
      <c r="AQ28" s="27">
        <v>2646</v>
      </c>
      <c r="AR28" s="28">
        <v>-0.4</v>
      </c>
      <c r="AS28" s="28">
        <v>1.3</v>
      </c>
      <c r="AT28" s="27">
        <v>2805</v>
      </c>
      <c r="AU28" s="27">
        <v>2698</v>
      </c>
      <c r="AV28" s="28">
        <v>-1.2</v>
      </c>
      <c r="AW28" s="28">
        <v>-0.1</v>
      </c>
      <c r="AX28" s="27">
        <v>18069</v>
      </c>
      <c r="AY28" s="27">
        <v>18441</v>
      </c>
      <c r="AZ28" s="28">
        <v>-1.9</v>
      </c>
      <c r="BA28" s="28">
        <v>1.5</v>
      </c>
      <c r="BB28" s="27">
        <v>25015</v>
      </c>
      <c r="BC28" s="27">
        <v>25503</v>
      </c>
      <c r="BD28" s="28">
        <v>-0.5</v>
      </c>
      <c r="BE28" s="28">
        <v>1</v>
      </c>
      <c r="BF28" s="27">
        <v>5670</v>
      </c>
      <c r="BG28" s="27">
        <v>6017</v>
      </c>
      <c r="BH28" s="28">
        <v>-1.8</v>
      </c>
      <c r="BI28" s="28">
        <v>8.1</v>
      </c>
      <c r="BJ28" s="27">
        <v>6630</v>
      </c>
      <c r="BK28" s="27">
        <v>7003</v>
      </c>
      <c r="BL28" s="28">
        <v>-3</v>
      </c>
      <c r="BM28" s="28">
        <v>2.5</v>
      </c>
      <c r="BN28" s="27">
        <v>5814</v>
      </c>
      <c r="BO28" s="27">
        <v>5472</v>
      </c>
      <c r="BP28" s="28">
        <v>1.8</v>
      </c>
      <c r="BQ28" s="28">
        <v>18.899999999999999</v>
      </c>
      <c r="BR28" s="27">
        <v>5923</v>
      </c>
      <c r="BS28" s="27">
        <v>5573</v>
      </c>
      <c r="BT28" s="28">
        <v>1.5</v>
      </c>
      <c r="BU28" s="28">
        <v>10</v>
      </c>
    </row>
    <row r="29" spans="1:73" x14ac:dyDescent="0.25">
      <c r="A29" s="26">
        <v>33969</v>
      </c>
      <c r="B29" s="27">
        <v>29229</v>
      </c>
      <c r="C29" s="27">
        <v>28154</v>
      </c>
      <c r="D29" s="28">
        <v>1.2</v>
      </c>
      <c r="E29" s="28">
        <v>0.9</v>
      </c>
      <c r="F29" s="27">
        <v>20563</v>
      </c>
      <c r="G29" s="27">
        <v>19510</v>
      </c>
      <c r="H29" s="28">
        <v>2.8</v>
      </c>
      <c r="I29" s="28">
        <v>2.8</v>
      </c>
      <c r="J29" s="27">
        <v>28803</v>
      </c>
      <c r="K29" s="27">
        <v>27405</v>
      </c>
      <c r="L29" s="28">
        <v>1</v>
      </c>
      <c r="M29" s="28">
        <v>0.6</v>
      </c>
      <c r="N29" s="27">
        <v>12284</v>
      </c>
      <c r="O29" s="27">
        <v>11731</v>
      </c>
      <c r="P29" s="28">
        <v>1.8</v>
      </c>
      <c r="Q29" s="28">
        <v>2.9</v>
      </c>
      <c r="R29" s="27">
        <v>16529</v>
      </c>
      <c r="S29" s="27">
        <v>15729</v>
      </c>
      <c r="T29" s="28">
        <v>1.4</v>
      </c>
      <c r="U29" s="28">
        <v>1.5</v>
      </c>
      <c r="V29" s="27">
        <v>3736</v>
      </c>
      <c r="W29" s="27">
        <v>3693</v>
      </c>
      <c r="X29" s="28">
        <v>1.2</v>
      </c>
      <c r="Y29" s="28">
        <v>4.4000000000000004</v>
      </c>
      <c r="Z29" s="27">
        <v>5986</v>
      </c>
      <c r="AA29" s="27">
        <v>5909</v>
      </c>
      <c r="AB29" s="28">
        <v>0.9</v>
      </c>
      <c r="AC29" s="28">
        <v>1.5</v>
      </c>
      <c r="AD29" s="27">
        <v>703</v>
      </c>
      <c r="AE29" s="27">
        <v>162</v>
      </c>
      <c r="AF29" s="27">
        <v>762</v>
      </c>
      <c r="AG29" s="27">
        <v>212</v>
      </c>
      <c r="AH29" s="27">
        <v>843</v>
      </c>
      <c r="AI29" s="27">
        <v>799</v>
      </c>
      <c r="AJ29" s="28">
        <v>6.1</v>
      </c>
      <c r="AK29" s="28">
        <v>6</v>
      </c>
      <c r="AL29" s="27">
        <v>1757</v>
      </c>
      <c r="AM29" s="27">
        <v>1669</v>
      </c>
      <c r="AN29" s="28">
        <v>5.4</v>
      </c>
      <c r="AO29" s="28">
        <v>4.3</v>
      </c>
      <c r="AP29" s="27">
        <v>2840</v>
      </c>
      <c r="AQ29" s="27">
        <v>2718</v>
      </c>
      <c r="AR29" s="28">
        <v>2.7</v>
      </c>
      <c r="AS29" s="28">
        <v>6.6</v>
      </c>
      <c r="AT29" s="27">
        <v>2867</v>
      </c>
      <c r="AU29" s="27">
        <v>2767</v>
      </c>
      <c r="AV29" s="28">
        <v>2.6</v>
      </c>
      <c r="AW29" s="28">
        <v>3.4</v>
      </c>
      <c r="AX29" s="27">
        <v>20407</v>
      </c>
      <c r="AY29" s="27">
        <v>19083</v>
      </c>
      <c r="AZ29" s="28">
        <v>3.5</v>
      </c>
      <c r="BA29" s="28">
        <v>5.3</v>
      </c>
      <c r="BB29" s="27">
        <v>27690</v>
      </c>
      <c r="BC29" s="27">
        <v>25929</v>
      </c>
      <c r="BD29" s="28">
        <v>1.7</v>
      </c>
      <c r="BE29" s="28">
        <v>3.4</v>
      </c>
      <c r="BF29" s="27">
        <v>5975</v>
      </c>
      <c r="BG29" s="27">
        <v>6025</v>
      </c>
      <c r="BH29" s="28">
        <v>0.1</v>
      </c>
      <c r="BI29" s="28">
        <v>5.9</v>
      </c>
      <c r="BJ29" s="27">
        <v>6902</v>
      </c>
      <c r="BK29" s="27">
        <v>7030</v>
      </c>
      <c r="BL29" s="28">
        <v>0.4</v>
      </c>
      <c r="BM29" s="28">
        <v>0.3</v>
      </c>
      <c r="BN29" s="27">
        <v>5819</v>
      </c>
      <c r="BO29" s="27">
        <v>5605</v>
      </c>
      <c r="BP29" s="28">
        <v>2.4</v>
      </c>
      <c r="BQ29" s="28">
        <v>15.6</v>
      </c>
      <c r="BR29" s="27">
        <v>5957</v>
      </c>
      <c r="BS29" s="27">
        <v>5745</v>
      </c>
      <c r="BT29" s="28">
        <v>3.1</v>
      </c>
      <c r="BU29" s="28">
        <v>11.3</v>
      </c>
    </row>
    <row r="30" spans="1:73" x14ac:dyDescent="0.25">
      <c r="A30" s="26">
        <v>34059</v>
      </c>
      <c r="B30" s="27">
        <v>28558</v>
      </c>
      <c r="C30" s="27">
        <v>28614</v>
      </c>
      <c r="D30" s="28">
        <v>1.6</v>
      </c>
      <c r="E30" s="28">
        <v>2.1</v>
      </c>
      <c r="F30" s="27">
        <v>20414</v>
      </c>
      <c r="G30" s="27">
        <v>20275</v>
      </c>
      <c r="H30" s="28">
        <v>3.9</v>
      </c>
      <c r="I30" s="28">
        <v>5.2</v>
      </c>
      <c r="J30" s="27">
        <v>28066</v>
      </c>
      <c r="K30" s="27">
        <v>28005</v>
      </c>
      <c r="L30" s="28">
        <v>2.2000000000000002</v>
      </c>
      <c r="M30" s="28">
        <v>2.2999999999999998</v>
      </c>
      <c r="N30" s="27">
        <v>11142</v>
      </c>
      <c r="O30" s="27">
        <v>11674</v>
      </c>
      <c r="P30" s="28">
        <v>-0.5</v>
      </c>
      <c r="Q30" s="28">
        <v>1.3</v>
      </c>
      <c r="R30" s="27">
        <v>14974</v>
      </c>
      <c r="S30" s="27">
        <v>15677</v>
      </c>
      <c r="T30" s="28">
        <v>-0.3</v>
      </c>
      <c r="U30" s="28">
        <v>0.2</v>
      </c>
      <c r="V30" s="27">
        <v>3558</v>
      </c>
      <c r="W30" s="27">
        <v>3704</v>
      </c>
      <c r="X30" s="28">
        <v>0.3</v>
      </c>
      <c r="Y30" s="28">
        <v>1.9</v>
      </c>
      <c r="Z30" s="27">
        <v>5690</v>
      </c>
      <c r="AA30" s="27">
        <v>5906</v>
      </c>
      <c r="AB30" s="28">
        <v>-0.1</v>
      </c>
      <c r="AC30" s="28">
        <v>0.2</v>
      </c>
      <c r="AD30" s="27">
        <v>892</v>
      </c>
      <c r="AE30" s="27">
        <v>400</v>
      </c>
      <c r="AF30" s="27">
        <v>658</v>
      </c>
      <c r="AG30" s="27">
        <v>231</v>
      </c>
      <c r="AH30" s="27">
        <v>747</v>
      </c>
      <c r="AI30" s="27">
        <v>823</v>
      </c>
      <c r="AJ30" s="28">
        <v>3</v>
      </c>
      <c r="AK30" s="28">
        <v>5.2</v>
      </c>
      <c r="AL30" s="27">
        <v>1555</v>
      </c>
      <c r="AM30" s="27">
        <v>1712</v>
      </c>
      <c r="AN30" s="28">
        <v>2.6</v>
      </c>
      <c r="AO30" s="28">
        <v>3.8</v>
      </c>
      <c r="AP30" s="27">
        <v>2710</v>
      </c>
      <c r="AQ30" s="27">
        <v>2840</v>
      </c>
      <c r="AR30" s="28">
        <v>4.5</v>
      </c>
      <c r="AS30" s="28">
        <v>4</v>
      </c>
      <c r="AT30" s="27">
        <v>2761</v>
      </c>
      <c r="AU30" s="27">
        <v>2903</v>
      </c>
      <c r="AV30" s="28">
        <v>4.9000000000000004</v>
      </c>
      <c r="AW30" s="28">
        <v>2.6</v>
      </c>
      <c r="AX30" s="27">
        <v>19049</v>
      </c>
      <c r="AY30" s="27">
        <v>19516</v>
      </c>
      <c r="AZ30" s="28">
        <v>2.2999999999999998</v>
      </c>
      <c r="BA30" s="28">
        <v>2.8</v>
      </c>
      <c r="BB30" s="27">
        <v>25539</v>
      </c>
      <c r="BC30" s="27">
        <v>26229</v>
      </c>
      <c r="BD30" s="28">
        <v>1.2</v>
      </c>
      <c r="BE30" s="28">
        <v>0.9</v>
      </c>
      <c r="BF30" s="27">
        <v>6436</v>
      </c>
      <c r="BG30" s="27">
        <v>6239</v>
      </c>
      <c r="BH30" s="28">
        <v>3.6</v>
      </c>
      <c r="BI30" s="28">
        <v>11.4</v>
      </c>
      <c r="BJ30" s="27">
        <v>7284</v>
      </c>
      <c r="BK30" s="27">
        <v>7086</v>
      </c>
      <c r="BL30" s="28">
        <v>0.8</v>
      </c>
      <c r="BM30" s="28">
        <v>5.5</v>
      </c>
      <c r="BN30" s="27">
        <v>5071</v>
      </c>
      <c r="BO30" s="27">
        <v>5508</v>
      </c>
      <c r="BP30" s="28">
        <v>-1.7</v>
      </c>
      <c r="BQ30" s="28">
        <v>3.4</v>
      </c>
      <c r="BR30" s="27">
        <v>5184</v>
      </c>
      <c r="BS30" s="27">
        <v>5628</v>
      </c>
      <c r="BT30" s="28">
        <v>-2</v>
      </c>
      <c r="BU30" s="28">
        <v>1.1000000000000001</v>
      </c>
    </row>
    <row r="31" spans="1:73" x14ac:dyDescent="0.25">
      <c r="A31" s="26">
        <v>34150</v>
      </c>
      <c r="B31" s="27">
        <v>28741</v>
      </c>
      <c r="C31" s="27">
        <v>29248</v>
      </c>
      <c r="D31" s="28">
        <v>2.2000000000000002</v>
      </c>
      <c r="E31" s="28">
        <v>4.3</v>
      </c>
      <c r="F31" s="27">
        <v>20420</v>
      </c>
      <c r="G31" s="27">
        <v>20477</v>
      </c>
      <c r="H31" s="28">
        <v>1</v>
      </c>
      <c r="I31" s="28">
        <v>5.2</v>
      </c>
      <c r="J31" s="27">
        <v>28282</v>
      </c>
      <c r="K31" s="27">
        <v>28290</v>
      </c>
      <c r="L31" s="28">
        <v>1</v>
      </c>
      <c r="M31" s="28">
        <v>2.7</v>
      </c>
      <c r="N31" s="27">
        <v>11800</v>
      </c>
      <c r="O31" s="27">
        <v>11850</v>
      </c>
      <c r="P31" s="28">
        <v>1.5</v>
      </c>
      <c r="Q31" s="28">
        <v>2.8</v>
      </c>
      <c r="R31" s="27">
        <v>15847</v>
      </c>
      <c r="S31" s="27">
        <v>15926</v>
      </c>
      <c r="T31" s="28">
        <v>1.6</v>
      </c>
      <c r="U31" s="28">
        <v>2.5</v>
      </c>
      <c r="V31" s="27">
        <v>3938</v>
      </c>
      <c r="W31" s="27">
        <v>3731</v>
      </c>
      <c r="X31" s="28">
        <v>0.7</v>
      </c>
      <c r="Y31" s="28">
        <v>0.2</v>
      </c>
      <c r="Z31" s="27">
        <v>6216</v>
      </c>
      <c r="AA31" s="27">
        <v>5937</v>
      </c>
      <c r="AB31" s="28">
        <v>0.5</v>
      </c>
      <c r="AC31" s="28">
        <v>-0.8</v>
      </c>
      <c r="AD31" s="27">
        <v>-295</v>
      </c>
      <c r="AE31" s="27">
        <v>279</v>
      </c>
      <c r="AF31" s="27">
        <v>-283</v>
      </c>
      <c r="AG31" s="27">
        <v>292</v>
      </c>
      <c r="AH31" s="27">
        <v>916</v>
      </c>
      <c r="AI31" s="27">
        <v>878</v>
      </c>
      <c r="AJ31" s="28">
        <v>6.7</v>
      </c>
      <c r="AK31" s="28">
        <v>12.9</v>
      </c>
      <c r="AL31" s="27">
        <v>1887</v>
      </c>
      <c r="AM31" s="27">
        <v>1806</v>
      </c>
      <c r="AN31" s="28">
        <v>5.5</v>
      </c>
      <c r="AO31" s="28">
        <v>10.9</v>
      </c>
      <c r="AP31" s="27">
        <v>2902</v>
      </c>
      <c r="AQ31" s="27">
        <v>2988</v>
      </c>
      <c r="AR31" s="28">
        <v>5.2</v>
      </c>
      <c r="AS31" s="28">
        <v>13.2</v>
      </c>
      <c r="AT31" s="27">
        <v>3005</v>
      </c>
      <c r="AU31" s="27">
        <v>3080</v>
      </c>
      <c r="AV31" s="28">
        <v>6.1</v>
      </c>
      <c r="AW31" s="28">
        <v>13.6</v>
      </c>
      <c r="AX31" s="27">
        <v>19261</v>
      </c>
      <c r="AY31" s="27">
        <v>19743</v>
      </c>
      <c r="AZ31" s="28">
        <v>1.2</v>
      </c>
      <c r="BA31" s="28">
        <v>5.2</v>
      </c>
      <c r="BB31" s="27">
        <v>26077</v>
      </c>
      <c r="BC31" s="27">
        <v>26659</v>
      </c>
      <c r="BD31" s="28">
        <v>1.6</v>
      </c>
      <c r="BE31" s="28">
        <v>4.3</v>
      </c>
      <c r="BF31" s="27">
        <v>6658</v>
      </c>
      <c r="BG31" s="27">
        <v>6444</v>
      </c>
      <c r="BH31" s="28">
        <v>3.3</v>
      </c>
      <c r="BI31" s="28">
        <v>4.8</v>
      </c>
      <c r="BJ31" s="27">
        <v>7613</v>
      </c>
      <c r="BK31" s="27">
        <v>7302</v>
      </c>
      <c r="BL31" s="28">
        <v>3</v>
      </c>
      <c r="BM31" s="28">
        <v>1</v>
      </c>
      <c r="BN31" s="27">
        <v>5499</v>
      </c>
      <c r="BO31" s="27">
        <v>5652</v>
      </c>
      <c r="BP31" s="28">
        <v>2.6</v>
      </c>
      <c r="BQ31" s="28">
        <v>4.5</v>
      </c>
      <c r="BR31" s="27">
        <v>5731</v>
      </c>
      <c r="BS31" s="27">
        <v>5867</v>
      </c>
      <c r="BT31" s="28">
        <v>4.2</v>
      </c>
      <c r="BU31" s="28">
        <v>6.6</v>
      </c>
    </row>
    <row r="32" spans="1:73" x14ac:dyDescent="0.25">
      <c r="A32" s="26">
        <v>34242</v>
      </c>
      <c r="B32" s="27">
        <v>29261</v>
      </c>
      <c r="C32" s="27">
        <v>29839</v>
      </c>
      <c r="D32" s="28">
        <v>2</v>
      </c>
      <c r="E32" s="28">
        <v>7.3</v>
      </c>
      <c r="F32" s="27">
        <v>19700</v>
      </c>
      <c r="G32" s="27">
        <v>20940</v>
      </c>
      <c r="H32" s="28">
        <v>2.2999999999999998</v>
      </c>
      <c r="I32" s="28">
        <v>9.9</v>
      </c>
      <c r="J32" s="27">
        <v>27471</v>
      </c>
      <c r="K32" s="27">
        <v>29063</v>
      </c>
      <c r="L32" s="28">
        <v>2.7</v>
      </c>
      <c r="M32" s="28">
        <v>6.7</v>
      </c>
      <c r="N32" s="27">
        <v>12047</v>
      </c>
      <c r="O32" s="27">
        <v>12008</v>
      </c>
      <c r="P32" s="28">
        <v>1.3</v>
      </c>
      <c r="Q32" s="28">
        <v>4.3</v>
      </c>
      <c r="R32" s="27">
        <v>16076</v>
      </c>
      <c r="S32" s="27">
        <v>16063</v>
      </c>
      <c r="T32" s="28">
        <v>0.9</v>
      </c>
      <c r="U32" s="28">
        <v>3.6</v>
      </c>
      <c r="V32" s="27">
        <v>3647</v>
      </c>
      <c r="W32" s="27">
        <v>3740</v>
      </c>
      <c r="X32" s="28">
        <v>0.2</v>
      </c>
      <c r="Y32" s="28">
        <v>2.8</v>
      </c>
      <c r="Z32" s="27">
        <v>5896</v>
      </c>
      <c r="AA32" s="27">
        <v>6031</v>
      </c>
      <c r="AB32" s="28">
        <v>1.6</v>
      </c>
      <c r="AC32" s="28">
        <v>3.1</v>
      </c>
      <c r="AD32" s="27">
        <v>-194</v>
      </c>
      <c r="AE32" s="27">
        <v>299</v>
      </c>
      <c r="AF32" s="27">
        <v>-240</v>
      </c>
      <c r="AG32" s="27">
        <v>176</v>
      </c>
      <c r="AH32" s="27">
        <v>985</v>
      </c>
      <c r="AI32" s="27">
        <v>988</v>
      </c>
      <c r="AJ32" s="28">
        <v>12.5</v>
      </c>
      <c r="AK32" s="28">
        <v>31.3</v>
      </c>
      <c r="AL32" s="27">
        <v>1979</v>
      </c>
      <c r="AM32" s="27">
        <v>1984</v>
      </c>
      <c r="AN32" s="28">
        <v>9.9</v>
      </c>
      <c r="AO32" s="28">
        <v>25.6</v>
      </c>
      <c r="AP32" s="27">
        <v>3269</v>
      </c>
      <c r="AQ32" s="27">
        <v>3160</v>
      </c>
      <c r="AR32" s="28">
        <v>5.8</v>
      </c>
      <c r="AS32" s="28">
        <v>19.600000000000001</v>
      </c>
      <c r="AT32" s="27">
        <v>3406</v>
      </c>
      <c r="AU32" s="27">
        <v>3277</v>
      </c>
      <c r="AV32" s="28">
        <v>6.4</v>
      </c>
      <c r="AW32" s="28">
        <v>21.4</v>
      </c>
      <c r="AX32" s="27">
        <v>19753</v>
      </c>
      <c r="AY32" s="27">
        <v>20160</v>
      </c>
      <c r="AZ32" s="28">
        <v>2.1</v>
      </c>
      <c r="BA32" s="28">
        <v>9.3000000000000007</v>
      </c>
      <c r="BB32" s="27">
        <v>26750</v>
      </c>
      <c r="BC32" s="27">
        <v>27301</v>
      </c>
      <c r="BD32" s="28">
        <v>2.4</v>
      </c>
      <c r="BE32" s="28">
        <v>6.9</v>
      </c>
      <c r="BF32" s="27">
        <v>6067</v>
      </c>
      <c r="BG32" s="27">
        <v>6428</v>
      </c>
      <c r="BH32" s="28">
        <v>-0.2</v>
      </c>
      <c r="BI32" s="28">
        <v>7</v>
      </c>
      <c r="BJ32" s="27">
        <v>7056</v>
      </c>
      <c r="BK32" s="27">
        <v>7464</v>
      </c>
      <c r="BL32" s="28">
        <v>2.2000000000000002</v>
      </c>
      <c r="BM32" s="28">
        <v>6.4</v>
      </c>
      <c r="BN32" s="27">
        <v>6121</v>
      </c>
      <c r="BO32" s="27">
        <v>5723</v>
      </c>
      <c r="BP32" s="28">
        <v>1.3</v>
      </c>
      <c r="BQ32" s="28">
        <v>5.3</v>
      </c>
      <c r="BR32" s="27">
        <v>6341</v>
      </c>
      <c r="BS32" s="27">
        <v>5941</v>
      </c>
      <c r="BT32" s="28">
        <v>1.3</v>
      </c>
      <c r="BU32" s="28">
        <v>7.1</v>
      </c>
    </row>
    <row r="33" spans="1:73" x14ac:dyDescent="0.25">
      <c r="A33" s="26">
        <v>34334</v>
      </c>
      <c r="B33" s="27">
        <v>31301</v>
      </c>
      <c r="C33" s="27">
        <v>30118</v>
      </c>
      <c r="D33" s="28">
        <v>0.9</v>
      </c>
      <c r="E33" s="28">
        <v>7.1</v>
      </c>
      <c r="F33" s="27">
        <v>22313</v>
      </c>
      <c r="G33" s="27">
        <v>21151</v>
      </c>
      <c r="H33" s="28">
        <v>1</v>
      </c>
      <c r="I33" s="28">
        <v>8.5</v>
      </c>
      <c r="J33" s="27">
        <v>31114</v>
      </c>
      <c r="K33" s="27">
        <v>29560</v>
      </c>
      <c r="L33" s="28">
        <v>1.7</v>
      </c>
      <c r="M33" s="28">
        <v>8</v>
      </c>
      <c r="N33" s="27">
        <v>12740</v>
      </c>
      <c r="O33" s="27">
        <v>12160</v>
      </c>
      <c r="P33" s="28">
        <v>1.3</v>
      </c>
      <c r="Q33" s="28">
        <v>3.7</v>
      </c>
      <c r="R33" s="27">
        <v>17100</v>
      </c>
      <c r="S33" s="27">
        <v>16264</v>
      </c>
      <c r="T33" s="28">
        <v>1.3</v>
      </c>
      <c r="U33" s="28">
        <v>3.5</v>
      </c>
      <c r="V33" s="27">
        <v>3775</v>
      </c>
      <c r="W33" s="27">
        <v>3741</v>
      </c>
      <c r="X33" s="28">
        <v>0</v>
      </c>
      <c r="Y33" s="28">
        <v>1</v>
      </c>
      <c r="Z33" s="27">
        <v>6086</v>
      </c>
      <c r="AA33" s="27">
        <v>6019</v>
      </c>
      <c r="AB33" s="28">
        <v>-0.2</v>
      </c>
      <c r="AC33" s="28">
        <v>1.7</v>
      </c>
      <c r="AD33" s="27">
        <v>1038</v>
      </c>
      <c r="AE33" s="27">
        <v>449</v>
      </c>
      <c r="AF33" s="27">
        <v>955</v>
      </c>
      <c r="AG33" s="27">
        <v>387</v>
      </c>
      <c r="AH33" s="27">
        <v>1059</v>
      </c>
      <c r="AI33" s="27">
        <v>1009</v>
      </c>
      <c r="AJ33" s="28">
        <v>2.1</v>
      </c>
      <c r="AK33" s="28">
        <v>25.6</v>
      </c>
      <c r="AL33" s="27">
        <v>2090</v>
      </c>
      <c r="AM33" s="27">
        <v>1998</v>
      </c>
      <c r="AN33" s="28">
        <v>0.7</v>
      </c>
      <c r="AO33" s="28">
        <v>19</v>
      </c>
      <c r="AP33" s="27">
        <v>3336</v>
      </c>
      <c r="AQ33" s="27">
        <v>3219</v>
      </c>
      <c r="AR33" s="28">
        <v>1.9</v>
      </c>
      <c r="AS33" s="28">
        <v>17.5</v>
      </c>
      <c r="AT33" s="27">
        <v>3390</v>
      </c>
      <c r="AU33" s="27">
        <v>3285</v>
      </c>
      <c r="AV33" s="28">
        <v>0.2</v>
      </c>
      <c r="AW33" s="28">
        <v>18.2</v>
      </c>
      <c r="AX33" s="27">
        <v>21948</v>
      </c>
      <c r="AY33" s="27">
        <v>20540</v>
      </c>
      <c r="AZ33" s="28">
        <v>1.9</v>
      </c>
      <c r="BA33" s="28">
        <v>7.6</v>
      </c>
      <c r="BB33" s="27">
        <v>29655</v>
      </c>
      <c r="BC33" s="27">
        <v>27762</v>
      </c>
      <c r="BD33" s="28">
        <v>1.7</v>
      </c>
      <c r="BE33" s="28">
        <v>7.1</v>
      </c>
      <c r="BF33" s="27">
        <v>6291</v>
      </c>
      <c r="BG33" s="27">
        <v>6305</v>
      </c>
      <c r="BH33" s="28">
        <v>-1.9</v>
      </c>
      <c r="BI33" s="28">
        <v>5.3</v>
      </c>
      <c r="BJ33" s="27">
        <v>7563</v>
      </c>
      <c r="BK33" s="27">
        <v>7666</v>
      </c>
      <c r="BL33" s="28">
        <v>2.7</v>
      </c>
      <c r="BM33" s="28">
        <v>9.6</v>
      </c>
      <c r="BN33" s="27">
        <v>5926</v>
      </c>
      <c r="BO33" s="27">
        <v>5713</v>
      </c>
      <c r="BP33" s="28">
        <v>-0.2</v>
      </c>
      <c r="BQ33" s="28">
        <v>1.8</v>
      </c>
      <c r="BR33" s="27">
        <v>6319</v>
      </c>
      <c r="BS33" s="27">
        <v>6105</v>
      </c>
      <c r="BT33" s="28">
        <v>2.8</v>
      </c>
      <c r="BU33" s="28">
        <v>6.1</v>
      </c>
    </row>
    <row r="34" spans="1:73" x14ac:dyDescent="0.25">
      <c r="A34" s="26">
        <v>34424</v>
      </c>
      <c r="B34" s="27">
        <v>30499</v>
      </c>
      <c r="C34" s="27">
        <v>30578</v>
      </c>
      <c r="D34" s="28">
        <v>1.5</v>
      </c>
      <c r="E34" s="28">
        <v>6.8</v>
      </c>
      <c r="F34" s="27">
        <v>22027</v>
      </c>
      <c r="G34" s="27">
        <v>21888</v>
      </c>
      <c r="H34" s="28">
        <v>3.5</v>
      </c>
      <c r="I34" s="28">
        <v>7.9</v>
      </c>
      <c r="J34" s="27">
        <v>30488</v>
      </c>
      <c r="K34" s="27">
        <v>30451</v>
      </c>
      <c r="L34" s="28">
        <v>3</v>
      </c>
      <c r="M34" s="28">
        <v>8.6</v>
      </c>
      <c r="N34" s="27">
        <v>11837</v>
      </c>
      <c r="O34" s="27">
        <v>12421</v>
      </c>
      <c r="P34" s="28">
        <v>2.1</v>
      </c>
      <c r="Q34" s="28">
        <v>6.2</v>
      </c>
      <c r="R34" s="27">
        <v>15848</v>
      </c>
      <c r="S34" s="27">
        <v>16620</v>
      </c>
      <c r="T34" s="28">
        <v>2.2000000000000002</v>
      </c>
      <c r="U34" s="28">
        <v>5.8</v>
      </c>
      <c r="V34" s="27">
        <v>3636</v>
      </c>
      <c r="W34" s="27">
        <v>3797</v>
      </c>
      <c r="X34" s="28">
        <v>1.5</v>
      </c>
      <c r="Y34" s="28">
        <v>2.2000000000000002</v>
      </c>
      <c r="Z34" s="27">
        <v>5840</v>
      </c>
      <c r="AA34" s="27">
        <v>6079</v>
      </c>
      <c r="AB34" s="28">
        <v>1</v>
      </c>
      <c r="AC34" s="28">
        <v>2.6</v>
      </c>
      <c r="AD34" s="27">
        <v>883</v>
      </c>
      <c r="AE34" s="27">
        <v>407</v>
      </c>
      <c r="AF34" s="27">
        <v>790</v>
      </c>
      <c r="AG34" s="27">
        <v>370</v>
      </c>
      <c r="AH34" s="27">
        <v>923</v>
      </c>
      <c r="AI34" s="27">
        <v>1014</v>
      </c>
      <c r="AJ34" s="28">
        <v>0.5</v>
      </c>
      <c r="AK34" s="28">
        <v>23.6</v>
      </c>
      <c r="AL34" s="27">
        <v>1793</v>
      </c>
      <c r="AM34" s="27">
        <v>1970</v>
      </c>
      <c r="AN34" s="28">
        <v>-1.4</v>
      </c>
      <c r="AO34" s="28">
        <v>15.3</v>
      </c>
      <c r="AP34" s="27">
        <v>3130</v>
      </c>
      <c r="AQ34" s="27">
        <v>3282</v>
      </c>
      <c r="AR34" s="28">
        <v>2</v>
      </c>
      <c r="AS34" s="28">
        <v>15.5</v>
      </c>
      <c r="AT34" s="27">
        <v>3131</v>
      </c>
      <c r="AU34" s="27">
        <v>3302</v>
      </c>
      <c r="AV34" s="28">
        <v>0.5</v>
      </c>
      <c r="AW34" s="28">
        <v>13.4</v>
      </c>
      <c r="AX34" s="27">
        <v>20409</v>
      </c>
      <c r="AY34" s="27">
        <v>20966</v>
      </c>
      <c r="AZ34" s="28">
        <v>2.1</v>
      </c>
      <c r="BA34" s="28">
        <v>7.1</v>
      </c>
      <c r="BB34" s="27">
        <v>27473</v>
      </c>
      <c r="BC34" s="27">
        <v>28285</v>
      </c>
      <c r="BD34" s="28">
        <v>1.9</v>
      </c>
      <c r="BE34" s="28">
        <v>7.6</v>
      </c>
      <c r="BF34" s="27">
        <v>6866</v>
      </c>
      <c r="BG34" s="27">
        <v>6635</v>
      </c>
      <c r="BH34" s="28">
        <v>5.2</v>
      </c>
      <c r="BI34" s="28">
        <v>6.7</v>
      </c>
      <c r="BJ34" s="27">
        <v>8146</v>
      </c>
      <c r="BK34" s="27">
        <v>7929</v>
      </c>
      <c r="BL34" s="28">
        <v>3.4</v>
      </c>
      <c r="BM34" s="28">
        <v>11.8</v>
      </c>
      <c r="BN34" s="27">
        <v>5248</v>
      </c>
      <c r="BO34" s="27">
        <v>5708</v>
      </c>
      <c r="BP34" s="28">
        <v>-0.1</v>
      </c>
      <c r="BQ34" s="28">
        <v>3.5</v>
      </c>
      <c r="BR34" s="27">
        <v>5648</v>
      </c>
      <c r="BS34" s="27">
        <v>6135</v>
      </c>
      <c r="BT34" s="28">
        <v>0.5</v>
      </c>
      <c r="BU34" s="28">
        <v>9</v>
      </c>
    </row>
    <row r="35" spans="1:73" x14ac:dyDescent="0.25">
      <c r="A35" s="26">
        <v>34515</v>
      </c>
      <c r="B35" s="27">
        <v>30242</v>
      </c>
      <c r="C35" s="27">
        <v>30784</v>
      </c>
      <c r="D35" s="28">
        <v>0.7</v>
      </c>
      <c r="E35" s="28">
        <v>5.2</v>
      </c>
      <c r="F35" s="27">
        <v>21980</v>
      </c>
      <c r="G35" s="27">
        <v>22011</v>
      </c>
      <c r="H35" s="28">
        <v>0.6</v>
      </c>
      <c r="I35" s="28">
        <v>7.6</v>
      </c>
      <c r="J35" s="27">
        <v>30591</v>
      </c>
      <c r="K35" s="27">
        <v>30530</v>
      </c>
      <c r="L35" s="28">
        <v>0.3</v>
      </c>
      <c r="M35" s="28">
        <v>8.1999999999999993</v>
      </c>
      <c r="N35" s="27">
        <v>12635</v>
      </c>
      <c r="O35" s="27">
        <v>12691</v>
      </c>
      <c r="P35" s="28">
        <v>2.2000000000000002</v>
      </c>
      <c r="Q35" s="28">
        <v>7.1</v>
      </c>
      <c r="R35" s="27">
        <v>16815</v>
      </c>
      <c r="S35" s="27">
        <v>16897</v>
      </c>
      <c r="T35" s="28">
        <v>1.7</v>
      </c>
      <c r="U35" s="28">
        <v>6.1</v>
      </c>
      <c r="V35" s="27">
        <v>3847</v>
      </c>
      <c r="W35" s="27">
        <v>3638</v>
      </c>
      <c r="X35" s="28">
        <v>-4.2</v>
      </c>
      <c r="Y35" s="28">
        <v>-2.2999999999999998</v>
      </c>
      <c r="Z35" s="27">
        <v>6092</v>
      </c>
      <c r="AA35" s="27">
        <v>5804</v>
      </c>
      <c r="AB35" s="28">
        <v>-4.5</v>
      </c>
      <c r="AC35" s="28">
        <v>-2</v>
      </c>
      <c r="AD35" s="27">
        <v>-167</v>
      </c>
      <c r="AE35" s="27">
        <v>395</v>
      </c>
      <c r="AF35" s="27">
        <v>-29</v>
      </c>
      <c r="AG35" s="27">
        <v>537</v>
      </c>
      <c r="AH35" s="27">
        <v>1190</v>
      </c>
      <c r="AI35" s="27">
        <v>1139</v>
      </c>
      <c r="AJ35" s="28">
        <v>12.3</v>
      </c>
      <c r="AK35" s="28">
        <v>29.9</v>
      </c>
      <c r="AL35" s="27">
        <v>2274</v>
      </c>
      <c r="AM35" s="27">
        <v>2172</v>
      </c>
      <c r="AN35" s="28">
        <v>10.3</v>
      </c>
      <c r="AO35" s="28">
        <v>20.5</v>
      </c>
      <c r="AP35" s="27">
        <v>3362</v>
      </c>
      <c r="AQ35" s="27">
        <v>3427</v>
      </c>
      <c r="AR35" s="28">
        <v>4.4000000000000004</v>
      </c>
      <c r="AS35" s="28">
        <v>15.9</v>
      </c>
      <c r="AT35" s="27">
        <v>3483</v>
      </c>
      <c r="AU35" s="27">
        <v>3533</v>
      </c>
      <c r="AV35" s="28">
        <v>7</v>
      </c>
      <c r="AW35" s="28">
        <v>15.9</v>
      </c>
      <c r="AX35" s="27">
        <v>20867</v>
      </c>
      <c r="AY35" s="27">
        <v>21316</v>
      </c>
      <c r="AZ35" s="28">
        <v>1.7</v>
      </c>
      <c r="BA35" s="28">
        <v>8.3000000000000007</v>
      </c>
      <c r="BB35" s="27">
        <v>28210</v>
      </c>
      <c r="BC35" s="27">
        <v>28736</v>
      </c>
      <c r="BD35" s="28">
        <v>1.6</v>
      </c>
      <c r="BE35" s="28">
        <v>8.1999999999999993</v>
      </c>
      <c r="BF35" s="27">
        <v>7053</v>
      </c>
      <c r="BG35" s="27">
        <v>6873</v>
      </c>
      <c r="BH35" s="28">
        <v>3.6</v>
      </c>
      <c r="BI35" s="28">
        <v>5.9</v>
      </c>
      <c r="BJ35" s="27">
        <v>8469</v>
      </c>
      <c r="BK35" s="27">
        <v>8147</v>
      </c>
      <c r="BL35" s="28">
        <v>2.7</v>
      </c>
      <c r="BM35" s="28">
        <v>11.2</v>
      </c>
      <c r="BN35" s="27">
        <v>5939</v>
      </c>
      <c r="BO35" s="27">
        <v>6112</v>
      </c>
      <c r="BP35" s="28">
        <v>7.1</v>
      </c>
      <c r="BQ35" s="28">
        <v>8</v>
      </c>
      <c r="BR35" s="27">
        <v>6419</v>
      </c>
      <c r="BS35" s="27">
        <v>6576</v>
      </c>
      <c r="BT35" s="28">
        <v>7.2</v>
      </c>
      <c r="BU35" s="28">
        <v>12</v>
      </c>
    </row>
    <row r="36" spans="1:73" x14ac:dyDescent="0.25">
      <c r="A36" s="26">
        <v>34607</v>
      </c>
      <c r="B36" s="27">
        <v>30699</v>
      </c>
      <c r="C36" s="27">
        <v>31308</v>
      </c>
      <c r="D36" s="28">
        <v>1.7</v>
      </c>
      <c r="E36" s="28">
        <v>4.9000000000000004</v>
      </c>
      <c r="F36" s="27">
        <v>20999</v>
      </c>
      <c r="G36" s="27">
        <v>22325</v>
      </c>
      <c r="H36" s="28">
        <v>1.4</v>
      </c>
      <c r="I36" s="28">
        <v>6.6</v>
      </c>
      <c r="J36" s="27">
        <v>28925</v>
      </c>
      <c r="K36" s="27">
        <v>30647</v>
      </c>
      <c r="L36" s="28">
        <v>0.4</v>
      </c>
      <c r="M36" s="28">
        <v>5.3</v>
      </c>
      <c r="N36" s="27">
        <v>12994</v>
      </c>
      <c r="O36" s="27">
        <v>12938</v>
      </c>
      <c r="P36" s="28">
        <v>1.9</v>
      </c>
      <c r="Q36" s="28">
        <v>7.9</v>
      </c>
      <c r="R36" s="27">
        <v>17211</v>
      </c>
      <c r="S36" s="27">
        <v>17167</v>
      </c>
      <c r="T36" s="28">
        <v>1.6</v>
      </c>
      <c r="U36" s="28">
        <v>7.1</v>
      </c>
      <c r="V36" s="27">
        <v>3748</v>
      </c>
      <c r="W36" s="27">
        <v>3831</v>
      </c>
      <c r="X36" s="28">
        <v>5.3</v>
      </c>
      <c r="Y36" s="28">
        <v>2.8</v>
      </c>
      <c r="Z36" s="27">
        <v>5875</v>
      </c>
      <c r="AA36" s="27">
        <v>5997</v>
      </c>
      <c r="AB36" s="28">
        <v>3.3</v>
      </c>
      <c r="AC36" s="28">
        <v>-0.4</v>
      </c>
      <c r="AD36" s="27">
        <v>-231</v>
      </c>
      <c r="AE36" s="27">
        <v>299</v>
      </c>
      <c r="AF36" s="27">
        <v>-202</v>
      </c>
      <c r="AG36" s="27">
        <v>234</v>
      </c>
      <c r="AH36" s="27">
        <v>1227</v>
      </c>
      <c r="AI36" s="27">
        <v>1230</v>
      </c>
      <c r="AJ36" s="28">
        <v>8</v>
      </c>
      <c r="AK36" s="28">
        <v>24.6</v>
      </c>
      <c r="AL36" s="27">
        <v>2271</v>
      </c>
      <c r="AM36" s="27">
        <v>2274</v>
      </c>
      <c r="AN36" s="28">
        <v>4.7</v>
      </c>
      <c r="AO36" s="28">
        <v>14.8</v>
      </c>
      <c r="AP36" s="27">
        <v>3657</v>
      </c>
      <c r="AQ36" s="27">
        <v>3541</v>
      </c>
      <c r="AR36" s="28">
        <v>3.3</v>
      </c>
      <c r="AS36" s="28">
        <v>11.9</v>
      </c>
      <c r="AT36" s="27">
        <v>3769</v>
      </c>
      <c r="AU36" s="27">
        <v>3634</v>
      </c>
      <c r="AV36" s="28">
        <v>2.9</v>
      </c>
      <c r="AW36" s="28">
        <v>10.7</v>
      </c>
      <c r="AX36" s="27">
        <v>21395</v>
      </c>
      <c r="AY36" s="27">
        <v>21813</v>
      </c>
      <c r="AZ36" s="28">
        <v>2.2999999999999998</v>
      </c>
      <c r="BA36" s="28">
        <v>8.3000000000000007</v>
      </c>
      <c r="BB36" s="27">
        <v>28506</v>
      </c>
      <c r="BC36" s="27">
        <v>29096</v>
      </c>
      <c r="BD36" s="28">
        <v>1.3</v>
      </c>
      <c r="BE36" s="28">
        <v>6.6</v>
      </c>
      <c r="BF36" s="27">
        <v>6405</v>
      </c>
      <c r="BG36" s="27">
        <v>6830</v>
      </c>
      <c r="BH36" s="28">
        <v>-0.6</v>
      </c>
      <c r="BI36" s="28">
        <v>5.6</v>
      </c>
      <c r="BJ36" s="27">
        <v>7811</v>
      </c>
      <c r="BK36" s="27">
        <v>8287</v>
      </c>
      <c r="BL36" s="28">
        <v>1.7</v>
      </c>
      <c r="BM36" s="28">
        <v>10.7</v>
      </c>
      <c r="BN36" s="27">
        <v>6801</v>
      </c>
      <c r="BO36" s="27">
        <v>6335</v>
      </c>
      <c r="BP36" s="28">
        <v>3.6</v>
      </c>
      <c r="BQ36" s="28">
        <v>11.1</v>
      </c>
      <c r="BR36" s="27">
        <v>7308</v>
      </c>
      <c r="BS36" s="27">
        <v>6837</v>
      </c>
      <c r="BT36" s="28">
        <v>4</v>
      </c>
      <c r="BU36" s="28">
        <v>15.2</v>
      </c>
    </row>
    <row r="37" spans="1:73" x14ac:dyDescent="0.25">
      <c r="A37" s="26">
        <v>34699</v>
      </c>
      <c r="B37" s="27">
        <v>33000</v>
      </c>
      <c r="C37" s="27">
        <v>31719</v>
      </c>
      <c r="D37" s="28">
        <v>1.3</v>
      </c>
      <c r="E37" s="28">
        <v>5.4</v>
      </c>
      <c r="F37" s="27">
        <v>24101</v>
      </c>
      <c r="G37" s="27">
        <v>22834</v>
      </c>
      <c r="H37" s="28">
        <v>2.2999999999999998</v>
      </c>
      <c r="I37" s="28">
        <v>8</v>
      </c>
      <c r="J37" s="27">
        <v>32619</v>
      </c>
      <c r="K37" s="27">
        <v>30955</v>
      </c>
      <c r="L37" s="28">
        <v>1</v>
      </c>
      <c r="M37" s="28">
        <v>4.8</v>
      </c>
      <c r="N37" s="27">
        <v>13804</v>
      </c>
      <c r="O37" s="27">
        <v>13179</v>
      </c>
      <c r="P37" s="28">
        <v>1.9</v>
      </c>
      <c r="Q37" s="28">
        <v>8.4</v>
      </c>
      <c r="R37" s="27">
        <v>18265</v>
      </c>
      <c r="S37" s="27">
        <v>17374</v>
      </c>
      <c r="T37" s="28">
        <v>1.2</v>
      </c>
      <c r="U37" s="28">
        <v>6.8</v>
      </c>
      <c r="V37" s="27">
        <v>3903</v>
      </c>
      <c r="W37" s="27">
        <v>3872</v>
      </c>
      <c r="X37" s="28">
        <v>1.1000000000000001</v>
      </c>
      <c r="Y37" s="28">
        <v>3.4</v>
      </c>
      <c r="Z37" s="27">
        <v>6167</v>
      </c>
      <c r="AA37" s="27">
        <v>6108</v>
      </c>
      <c r="AB37" s="28">
        <v>1.9</v>
      </c>
      <c r="AC37" s="28">
        <v>1.3</v>
      </c>
      <c r="AD37" s="27">
        <v>925</v>
      </c>
      <c r="AE37" s="27">
        <v>277</v>
      </c>
      <c r="AF37" s="27">
        <v>757</v>
      </c>
      <c r="AG37" s="27">
        <v>154</v>
      </c>
      <c r="AH37" s="27">
        <v>1252</v>
      </c>
      <c r="AI37" s="27">
        <v>1200</v>
      </c>
      <c r="AJ37" s="28">
        <v>-2.4</v>
      </c>
      <c r="AK37" s="28">
        <v>18.2</v>
      </c>
      <c r="AL37" s="27">
        <v>2248</v>
      </c>
      <c r="AM37" s="27">
        <v>2160</v>
      </c>
      <c r="AN37" s="28">
        <v>-5</v>
      </c>
      <c r="AO37" s="28">
        <v>7.6</v>
      </c>
      <c r="AP37" s="27">
        <v>3833</v>
      </c>
      <c r="AQ37" s="27">
        <v>3729</v>
      </c>
      <c r="AR37" s="28">
        <v>5.3</v>
      </c>
      <c r="AS37" s="28">
        <v>14.9</v>
      </c>
      <c r="AT37" s="27">
        <v>3994</v>
      </c>
      <c r="AU37" s="27">
        <v>3895</v>
      </c>
      <c r="AV37" s="28">
        <v>7.2</v>
      </c>
      <c r="AW37" s="28">
        <v>17.8</v>
      </c>
      <c r="AX37" s="27">
        <v>23718</v>
      </c>
      <c r="AY37" s="27">
        <v>22220</v>
      </c>
      <c r="AZ37" s="28">
        <v>1.9</v>
      </c>
      <c r="BA37" s="28">
        <v>8.1</v>
      </c>
      <c r="BB37" s="27">
        <v>31620</v>
      </c>
      <c r="BC37" s="27">
        <v>29619</v>
      </c>
      <c r="BD37" s="28">
        <v>1.8</v>
      </c>
      <c r="BE37" s="28">
        <v>6.6</v>
      </c>
      <c r="BF37" s="27">
        <v>6993</v>
      </c>
      <c r="BG37" s="27">
        <v>6971</v>
      </c>
      <c r="BH37" s="28">
        <v>2.1</v>
      </c>
      <c r="BI37" s="28">
        <v>11.2</v>
      </c>
      <c r="BJ37" s="27">
        <v>8064</v>
      </c>
      <c r="BK37" s="27">
        <v>8115</v>
      </c>
      <c r="BL37" s="28">
        <v>-2.1</v>
      </c>
      <c r="BM37" s="28">
        <v>6.6</v>
      </c>
      <c r="BN37" s="27">
        <v>6611</v>
      </c>
      <c r="BO37" s="27">
        <v>6387</v>
      </c>
      <c r="BP37" s="28">
        <v>0.8</v>
      </c>
      <c r="BQ37" s="28">
        <v>11.6</v>
      </c>
      <c r="BR37" s="27">
        <v>7164</v>
      </c>
      <c r="BS37" s="27">
        <v>6923</v>
      </c>
      <c r="BT37" s="28">
        <v>1.3</v>
      </c>
      <c r="BU37" s="28">
        <v>13.4</v>
      </c>
    </row>
    <row r="38" spans="1:73" x14ac:dyDescent="0.25">
      <c r="A38" s="26">
        <v>34789</v>
      </c>
      <c r="B38" s="27">
        <v>31992</v>
      </c>
      <c r="C38" s="27">
        <v>32102</v>
      </c>
      <c r="D38" s="28">
        <v>1.2</v>
      </c>
      <c r="E38" s="28">
        <v>4.9000000000000004</v>
      </c>
      <c r="F38" s="27">
        <v>23258</v>
      </c>
      <c r="G38" s="27">
        <v>23123</v>
      </c>
      <c r="H38" s="28">
        <v>1.3</v>
      </c>
      <c r="I38" s="28">
        <v>5.6</v>
      </c>
      <c r="J38" s="27">
        <v>31372</v>
      </c>
      <c r="K38" s="27">
        <v>31373</v>
      </c>
      <c r="L38" s="28">
        <v>1.4</v>
      </c>
      <c r="M38" s="28">
        <v>2.9</v>
      </c>
      <c r="N38" s="27">
        <v>12747</v>
      </c>
      <c r="O38" s="27">
        <v>13383</v>
      </c>
      <c r="P38" s="28">
        <v>1.5</v>
      </c>
      <c r="Q38" s="28">
        <v>7.7</v>
      </c>
      <c r="R38" s="27">
        <v>16720</v>
      </c>
      <c r="S38" s="27">
        <v>17582</v>
      </c>
      <c r="T38" s="28">
        <v>1.2</v>
      </c>
      <c r="U38" s="28">
        <v>5.5</v>
      </c>
      <c r="V38" s="27">
        <v>3717</v>
      </c>
      <c r="W38" s="27">
        <v>3899</v>
      </c>
      <c r="X38" s="28">
        <v>0.7</v>
      </c>
      <c r="Y38" s="28">
        <v>2.2000000000000002</v>
      </c>
      <c r="Z38" s="27">
        <v>5876</v>
      </c>
      <c r="AA38" s="27">
        <v>6148</v>
      </c>
      <c r="AB38" s="28">
        <v>0.7</v>
      </c>
      <c r="AC38" s="28">
        <v>0.6</v>
      </c>
      <c r="AD38" s="27">
        <v>639</v>
      </c>
      <c r="AE38" s="27">
        <v>206</v>
      </c>
      <c r="AF38" s="27">
        <v>672</v>
      </c>
      <c r="AG38" s="27">
        <v>277</v>
      </c>
      <c r="AH38" s="27">
        <v>1145</v>
      </c>
      <c r="AI38" s="27">
        <v>1252</v>
      </c>
      <c r="AJ38" s="28">
        <v>4.3</v>
      </c>
      <c r="AK38" s="28">
        <v>24.1</v>
      </c>
      <c r="AL38" s="27">
        <v>2013</v>
      </c>
      <c r="AM38" s="27">
        <v>2203</v>
      </c>
      <c r="AN38" s="28">
        <v>2</v>
      </c>
      <c r="AO38" s="28">
        <v>12.3</v>
      </c>
      <c r="AP38" s="27">
        <v>3625</v>
      </c>
      <c r="AQ38" s="27">
        <v>3803</v>
      </c>
      <c r="AR38" s="28">
        <v>2</v>
      </c>
      <c r="AS38" s="28">
        <v>15.8</v>
      </c>
      <c r="AT38" s="27">
        <v>3738</v>
      </c>
      <c r="AU38" s="27">
        <v>3945</v>
      </c>
      <c r="AV38" s="28">
        <v>1.3</v>
      </c>
      <c r="AW38" s="28">
        <v>19.399999999999999</v>
      </c>
      <c r="AX38" s="27">
        <v>21873</v>
      </c>
      <c r="AY38" s="27">
        <v>22528</v>
      </c>
      <c r="AZ38" s="28">
        <v>1.4</v>
      </c>
      <c r="BA38" s="28">
        <v>7.2</v>
      </c>
      <c r="BB38" s="27">
        <v>29040</v>
      </c>
      <c r="BC38" s="27">
        <v>29981</v>
      </c>
      <c r="BD38" s="28">
        <v>1.2</v>
      </c>
      <c r="BE38" s="28">
        <v>5.7</v>
      </c>
      <c r="BF38" s="27">
        <v>7435</v>
      </c>
      <c r="BG38" s="27">
        <v>7191</v>
      </c>
      <c r="BH38" s="28">
        <v>3.2</v>
      </c>
      <c r="BI38" s="28">
        <v>8.3000000000000007</v>
      </c>
      <c r="BJ38" s="27">
        <v>8614</v>
      </c>
      <c r="BK38" s="27">
        <v>8378</v>
      </c>
      <c r="BL38" s="28">
        <v>3.2</v>
      </c>
      <c r="BM38" s="28">
        <v>5.7</v>
      </c>
      <c r="BN38" s="27">
        <v>6050</v>
      </c>
      <c r="BO38" s="27">
        <v>6577</v>
      </c>
      <c r="BP38" s="28">
        <v>3</v>
      </c>
      <c r="BQ38" s="28">
        <v>15.3</v>
      </c>
      <c r="BR38" s="27">
        <v>6584</v>
      </c>
      <c r="BS38" s="27">
        <v>7155</v>
      </c>
      <c r="BT38" s="28">
        <v>3.4</v>
      </c>
      <c r="BU38" s="28">
        <v>16.600000000000001</v>
      </c>
    </row>
    <row r="39" spans="1:73" x14ac:dyDescent="0.25">
      <c r="A39" s="26">
        <v>34880</v>
      </c>
      <c r="B39" s="27">
        <v>31934</v>
      </c>
      <c r="C39" s="27">
        <v>32517</v>
      </c>
      <c r="D39" s="28">
        <v>1.3</v>
      </c>
      <c r="E39" s="28">
        <v>5.6</v>
      </c>
      <c r="F39" s="27">
        <v>23583</v>
      </c>
      <c r="G39" s="27">
        <v>23638</v>
      </c>
      <c r="H39" s="28">
        <v>2.2000000000000002</v>
      </c>
      <c r="I39" s="28">
        <v>7.3</v>
      </c>
      <c r="J39" s="27">
        <v>32182</v>
      </c>
      <c r="K39" s="27">
        <v>32084</v>
      </c>
      <c r="L39" s="28">
        <v>2.2999999999999998</v>
      </c>
      <c r="M39" s="28">
        <v>5.2</v>
      </c>
      <c r="N39" s="27">
        <v>13425</v>
      </c>
      <c r="O39" s="27">
        <v>13492</v>
      </c>
      <c r="P39" s="28">
        <v>0.8</v>
      </c>
      <c r="Q39" s="28">
        <v>6.3</v>
      </c>
      <c r="R39" s="27">
        <v>17509</v>
      </c>
      <c r="S39" s="27">
        <v>17603</v>
      </c>
      <c r="T39" s="28">
        <v>0.1</v>
      </c>
      <c r="U39" s="28">
        <v>4.0999999999999996</v>
      </c>
      <c r="V39" s="27">
        <v>4226</v>
      </c>
      <c r="W39" s="27">
        <v>3987</v>
      </c>
      <c r="X39" s="28">
        <v>2.2999999999999998</v>
      </c>
      <c r="Y39" s="28">
        <v>9.9</v>
      </c>
      <c r="Z39" s="27">
        <v>6592</v>
      </c>
      <c r="AA39" s="27">
        <v>6246</v>
      </c>
      <c r="AB39" s="28">
        <v>1.6</v>
      </c>
      <c r="AC39" s="28">
        <v>8.1999999999999993</v>
      </c>
      <c r="AD39" s="27">
        <v>-243</v>
      </c>
      <c r="AE39" s="27">
        <v>310</v>
      </c>
      <c r="AF39" s="27">
        <v>-197</v>
      </c>
      <c r="AG39" s="27">
        <v>370</v>
      </c>
      <c r="AH39" s="27">
        <v>1352</v>
      </c>
      <c r="AI39" s="27">
        <v>1294</v>
      </c>
      <c r="AJ39" s="28">
        <v>3.4</v>
      </c>
      <c r="AK39" s="28">
        <v>13.6</v>
      </c>
      <c r="AL39" s="27">
        <v>2361</v>
      </c>
      <c r="AM39" s="27">
        <v>2254</v>
      </c>
      <c r="AN39" s="28">
        <v>2.2999999999999998</v>
      </c>
      <c r="AO39" s="28">
        <v>3.8</v>
      </c>
      <c r="AP39" s="27">
        <v>3917</v>
      </c>
      <c r="AQ39" s="27">
        <v>3944</v>
      </c>
      <c r="AR39" s="28">
        <v>3.7</v>
      </c>
      <c r="AS39" s="28">
        <v>16.5</v>
      </c>
      <c r="AT39" s="27">
        <v>4095</v>
      </c>
      <c r="AU39" s="27">
        <v>4107</v>
      </c>
      <c r="AV39" s="28">
        <v>4.0999999999999996</v>
      </c>
      <c r="AW39" s="28">
        <v>17.600000000000001</v>
      </c>
      <c r="AX39" s="27">
        <v>22678</v>
      </c>
      <c r="AY39" s="27">
        <v>23102</v>
      </c>
      <c r="AZ39" s="28">
        <v>2.5</v>
      </c>
      <c r="BA39" s="28">
        <v>8.6999999999999993</v>
      </c>
      <c r="BB39" s="27">
        <v>30075</v>
      </c>
      <c r="BC39" s="27">
        <v>30521</v>
      </c>
      <c r="BD39" s="28">
        <v>1.8</v>
      </c>
      <c r="BE39" s="28">
        <v>6.6</v>
      </c>
      <c r="BF39" s="27">
        <v>7159</v>
      </c>
      <c r="BG39" s="27">
        <v>7054</v>
      </c>
      <c r="BH39" s="28">
        <v>-1.9</v>
      </c>
      <c r="BI39" s="28">
        <v>1.5</v>
      </c>
      <c r="BJ39" s="27">
        <v>8748</v>
      </c>
      <c r="BK39" s="27">
        <v>8473</v>
      </c>
      <c r="BL39" s="28">
        <v>1.1000000000000001</v>
      </c>
      <c r="BM39" s="28">
        <v>3.3</v>
      </c>
      <c r="BN39" s="27">
        <v>6254</v>
      </c>
      <c r="BO39" s="27">
        <v>6436</v>
      </c>
      <c r="BP39" s="28">
        <v>-2.1</v>
      </c>
      <c r="BQ39" s="28">
        <v>5.3</v>
      </c>
      <c r="BR39" s="27">
        <v>6901</v>
      </c>
      <c r="BS39" s="27">
        <v>7074</v>
      </c>
      <c r="BT39" s="28">
        <v>-1.1000000000000001</v>
      </c>
      <c r="BU39" s="28">
        <v>7.5</v>
      </c>
    </row>
    <row r="40" spans="1:73" x14ac:dyDescent="0.25">
      <c r="A40" s="26">
        <v>34972</v>
      </c>
      <c r="B40" s="27">
        <v>32178</v>
      </c>
      <c r="C40" s="27">
        <v>32816</v>
      </c>
      <c r="D40" s="28">
        <v>0.9</v>
      </c>
      <c r="E40" s="28">
        <v>4.8</v>
      </c>
      <c r="F40" s="27">
        <v>22439</v>
      </c>
      <c r="G40" s="27">
        <v>23818</v>
      </c>
      <c r="H40" s="28">
        <v>0.8</v>
      </c>
      <c r="I40" s="28">
        <v>6.9</v>
      </c>
      <c r="J40" s="27">
        <v>30293</v>
      </c>
      <c r="K40" s="27">
        <v>32061</v>
      </c>
      <c r="L40" s="28">
        <v>-0.1</v>
      </c>
      <c r="M40" s="28">
        <v>4.7</v>
      </c>
      <c r="N40" s="27">
        <v>13805</v>
      </c>
      <c r="O40" s="27">
        <v>13737</v>
      </c>
      <c r="P40" s="28">
        <v>1.8</v>
      </c>
      <c r="Q40" s="28">
        <v>6.2</v>
      </c>
      <c r="R40" s="27">
        <v>17921</v>
      </c>
      <c r="S40" s="27">
        <v>17846</v>
      </c>
      <c r="T40" s="28">
        <v>1.4</v>
      </c>
      <c r="U40" s="28">
        <v>4.0999999999999996</v>
      </c>
      <c r="V40" s="27">
        <v>3974</v>
      </c>
      <c r="W40" s="27">
        <v>4050</v>
      </c>
      <c r="X40" s="28">
        <v>1.6</v>
      </c>
      <c r="Y40" s="28">
        <v>6</v>
      </c>
      <c r="Z40" s="27">
        <v>6142</v>
      </c>
      <c r="AA40" s="27">
        <v>6257</v>
      </c>
      <c r="AB40" s="28">
        <v>0.2</v>
      </c>
      <c r="AC40" s="28">
        <v>4.5</v>
      </c>
      <c r="AD40" s="27">
        <v>-194</v>
      </c>
      <c r="AE40" s="27">
        <v>355</v>
      </c>
      <c r="AF40" s="27">
        <v>-199</v>
      </c>
      <c r="AG40" s="27">
        <v>243</v>
      </c>
      <c r="AH40" s="27">
        <v>1241</v>
      </c>
      <c r="AI40" s="27">
        <v>1246</v>
      </c>
      <c r="AJ40" s="28">
        <v>-3.7</v>
      </c>
      <c r="AK40" s="28">
        <v>1.1000000000000001</v>
      </c>
      <c r="AL40" s="27">
        <v>2145</v>
      </c>
      <c r="AM40" s="27">
        <v>2150</v>
      </c>
      <c r="AN40" s="28">
        <v>-4.5999999999999996</v>
      </c>
      <c r="AO40" s="28">
        <v>-5.5</v>
      </c>
      <c r="AP40" s="27">
        <v>4129</v>
      </c>
      <c r="AQ40" s="27">
        <v>4022</v>
      </c>
      <c r="AR40" s="28">
        <v>2</v>
      </c>
      <c r="AS40" s="28">
        <v>12.9</v>
      </c>
      <c r="AT40" s="27">
        <v>4316</v>
      </c>
      <c r="AU40" s="27">
        <v>4187</v>
      </c>
      <c r="AV40" s="28">
        <v>1.9</v>
      </c>
      <c r="AW40" s="28">
        <v>14.5</v>
      </c>
      <c r="AX40" s="27">
        <v>22956</v>
      </c>
      <c r="AY40" s="27">
        <v>23369</v>
      </c>
      <c r="AZ40" s="28">
        <v>1.2</v>
      </c>
      <c r="BA40" s="28">
        <v>7.3</v>
      </c>
      <c r="BB40" s="27">
        <v>30134</v>
      </c>
      <c r="BC40" s="27">
        <v>30698</v>
      </c>
      <c r="BD40" s="28">
        <v>0.6</v>
      </c>
      <c r="BE40" s="28">
        <v>5.7</v>
      </c>
      <c r="BF40" s="27">
        <v>6579</v>
      </c>
      <c r="BG40" s="27">
        <v>7033</v>
      </c>
      <c r="BH40" s="28">
        <v>-0.3</v>
      </c>
      <c r="BI40" s="28">
        <v>2.7</v>
      </c>
      <c r="BJ40" s="27">
        <v>7989</v>
      </c>
      <c r="BK40" s="27">
        <v>8488</v>
      </c>
      <c r="BL40" s="28">
        <v>0.2</v>
      </c>
      <c r="BM40" s="28">
        <v>2.2999999999999998</v>
      </c>
      <c r="BN40" s="27">
        <v>7096</v>
      </c>
      <c r="BO40" s="27">
        <v>6605</v>
      </c>
      <c r="BP40" s="28">
        <v>2.6</v>
      </c>
      <c r="BQ40" s="28">
        <v>4.3</v>
      </c>
      <c r="BR40" s="27">
        <v>7742</v>
      </c>
      <c r="BS40" s="27">
        <v>7238</v>
      </c>
      <c r="BT40" s="28">
        <v>2.2999999999999998</v>
      </c>
      <c r="BU40" s="28">
        <v>5.9</v>
      </c>
    </row>
    <row r="41" spans="1:73" x14ac:dyDescent="0.25">
      <c r="A41" s="26">
        <v>35064</v>
      </c>
      <c r="B41" s="27">
        <v>34427</v>
      </c>
      <c r="C41" s="27">
        <v>33039</v>
      </c>
      <c r="D41" s="28">
        <v>0.7</v>
      </c>
      <c r="E41" s="28">
        <v>4.3</v>
      </c>
      <c r="F41" s="27">
        <v>25568</v>
      </c>
      <c r="G41" s="27">
        <v>24197</v>
      </c>
      <c r="H41" s="28">
        <v>1.6</v>
      </c>
      <c r="I41" s="28">
        <v>6.1</v>
      </c>
      <c r="J41" s="27">
        <v>34113</v>
      </c>
      <c r="K41" s="27">
        <v>32381</v>
      </c>
      <c r="L41" s="28">
        <v>1</v>
      </c>
      <c r="M41" s="28">
        <v>4.5999999999999996</v>
      </c>
      <c r="N41" s="27">
        <v>14625</v>
      </c>
      <c r="O41" s="27">
        <v>13965</v>
      </c>
      <c r="P41" s="28">
        <v>1.7</v>
      </c>
      <c r="Q41" s="28">
        <v>5.9</v>
      </c>
      <c r="R41" s="27">
        <v>18923</v>
      </c>
      <c r="S41" s="27">
        <v>18008</v>
      </c>
      <c r="T41" s="28">
        <v>0.9</v>
      </c>
      <c r="U41" s="28">
        <v>3.6</v>
      </c>
      <c r="V41" s="27">
        <v>4077</v>
      </c>
      <c r="W41" s="27">
        <v>4059</v>
      </c>
      <c r="X41" s="28">
        <v>0.2</v>
      </c>
      <c r="Y41" s="28">
        <v>4.5</v>
      </c>
      <c r="Z41" s="27">
        <v>6239</v>
      </c>
      <c r="AA41" s="27">
        <v>6206</v>
      </c>
      <c r="AB41" s="28">
        <v>-0.8</v>
      </c>
      <c r="AC41" s="28">
        <v>1.2</v>
      </c>
      <c r="AD41" s="27">
        <v>947</v>
      </c>
      <c r="AE41" s="27">
        <v>233</v>
      </c>
      <c r="AF41" s="27">
        <v>951</v>
      </c>
      <c r="AG41" s="27">
        <v>308</v>
      </c>
      <c r="AH41" s="27">
        <v>1347</v>
      </c>
      <c r="AI41" s="27">
        <v>1294</v>
      </c>
      <c r="AJ41" s="28">
        <v>3.9</v>
      </c>
      <c r="AK41" s="28">
        <v>7.6</v>
      </c>
      <c r="AL41" s="27">
        <v>2285</v>
      </c>
      <c r="AM41" s="27">
        <v>2199</v>
      </c>
      <c r="AN41" s="28">
        <v>2.2999999999999998</v>
      </c>
      <c r="AO41" s="28">
        <v>1.6</v>
      </c>
      <c r="AP41" s="27">
        <v>4253</v>
      </c>
      <c r="AQ41" s="27">
        <v>4154</v>
      </c>
      <c r="AR41" s="28">
        <v>3.3</v>
      </c>
      <c r="AS41" s="28">
        <v>11</v>
      </c>
      <c r="AT41" s="27">
        <v>4446</v>
      </c>
      <c r="AU41" s="27">
        <v>4356</v>
      </c>
      <c r="AV41" s="28">
        <v>4</v>
      </c>
      <c r="AW41" s="28">
        <v>11.3</v>
      </c>
      <c r="AX41" s="27">
        <v>25249</v>
      </c>
      <c r="AY41" s="27">
        <v>23676</v>
      </c>
      <c r="AZ41" s="28">
        <v>1.3</v>
      </c>
      <c r="BA41" s="28">
        <v>6.5</v>
      </c>
      <c r="BB41" s="27">
        <v>33021</v>
      </c>
      <c r="BC41" s="27">
        <v>31012</v>
      </c>
      <c r="BD41" s="28">
        <v>1</v>
      </c>
      <c r="BE41" s="28">
        <v>4.4000000000000004</v>
      </c>
      <c r="BF41" s="27">
        <v>7200</v>
      </c>
      <c r="BG41" s="27">
        <v>7130</v>
      </c>
      <c r="BH41" s="28">
        <v>1.4</v>
      </c>
      <c r="BI41" s="28">
        <v>3</v>
      </c>
      <c r="BJ41" s="27">
        <v>8575</v>
      </c>
      <c r="BK41" s="27">
        <v>8568</v>
      </c>
      <c r="BL41" s="28">
        <v>0.9</v>
      </c>
      <c r="BM41" s="28">
        <v>6.3</v>
      </c>
      <c r="BN41" s="27">
        <v>6880</v>
      </c>
      <c r="BO41" s="27">
        <v>6658</v>
      </c>
      <c r="BP41" s="28">
        <v>0.8</v>
      </c>
      <c r="BQ41" s="28">
        <v>4.0999999999999996</v>
      </c>
      <c r="BR41" s="27">
        <v>7591</v>
      </c>
      <c r="BS41" s="27">
        <v>7342</v>
      </c>
      <c r="BT41" s="28">
        <v>1.4</v>
      </c>
      <c r="BU41" s="28">
        <v>6</v>
      </c>
    </row>
    <row r="42" spans="1:73" x14ac:dyDescent="0.25">
      <c r="A42" s="26">
        <v>35155</v>
      </c>
      <c r="B42" s="27">
        <v>33342</v>
      </c>
      <c r="C42" s="27">
        <v>33498</v>
      </c>
      <c r="D42" s="28">
        <v>1.4</v>
      </c>
      <c r="E42" s="28">
        <v>4.2</v>
      </c>
      <c r="F42" s="27">
        <v>24645</v>
      </c>
      <c r="G42" s="27">
        <v>24565</v>
      </c>
      <c r="H42" s="28">
        <v>1.5</v>
      </c>
      <c r="I42" s="28">
        <v>6</v>
      </c>
      <c r="J42" s="27">
        <v>32562</v>
      </c>
      <c r="K42" s="27">
        <v>32627</v>
      </c>
      <c r="L42" s="28">
        <v>0.8</v>
      </c>
      <c r="M42" s="28">
        <v>3.8</v>
      </c>
      <c r="N42" s="27">
        <v>13646</v>
      </c>
      <c r="O42" s="27">
        <v>14326</v>
      </c>
      <c r="P42" s="28">
        <v>2.6</v>
      </c>
      <c r="Q42" s="28">
        <v>7.1</v>
      </c>
      <c r="R42" s="27">
        <v>17530</v>
      </c>
      <c r="S42" s="27">
        <v>18440</v>
      </c>
      <c r="T42" s="28">
        <v>2.4</v>
      </c>
      <c r="U42" s="28">
        <v>4.8</v>
      </c>
      <c r="V42" s="27">
        <v>3891</v>
      </c>
      <c r="W42" s="27">
        <v>4087</v>
      </c>
      <c r="X42" s="28">
        <v>0.7</v>
      </c>
      <c r="Y42" s="28">
        <v>4.7</v>
      </c>
      <c r="Z42" s="27">
        <v>5904</v>
      </c>
      <c r="AA42" s="27">
        <v>6192</v>
      </c>
      <c r="AB42" s="28">
        <v>-0.2</v>
      </c>
      <c r="AC42" s="28">
        <v>0.5</v>
      </c>
      <c r="AD42" s="27">
        <v>672</v>
      </c>
      <c r="AE42" s="27">
        <v>302</v>
      </c>
      <c r="AF42" s="27">
        <v>534</v>
      </c>
      <c r="AG42" s="27">
        <v>179</v>
      </c>
      <c r="AH42" s="27">
        <v>1259</v>
      </c>
      <c r="AI42" s="27">
        <v>1367</v>
      </c>
      <c r="AJ42" s="28">
        <v>5.6</v>
      </c>
      <c r="AK42" s="28">
        <v>10</v>
      </c>
      <c r="AL42" s="27">
        <v>2088</v>
      </c>
      <c r="AM42" s="27">
        <v>2270</v>
      </c>
      <c r="AN42" s="28">
        <v>3.2</v>
      </c>
      <c r="AO42" s="28">
        <v>3.7</v>
      </c>
      <c r="AP42" s="27">
        <v>4082</v>
      </c>
      <c r="AQ42" s="27">
        <v>4281</v>
      </c>
      <c r="AR42" s="28">
        <v>3.1</v>
      </c>
      <c r="AS42" s="28">
        <v>12.6</v>
      </c>
      <c r="AT42" s="27">
        <v>4252</v>
      </c>
      <c r="AU42" s="27">
        <v>4477</v>
      </c>
      <c r="AV42" s="28">
        <v>2.8</v>
      </c>
      <c r="AW42" s="28">
        <v>13.8</v>
      </c>
      <c r="AX42" s="27">
        <v>23551</v>
      </c>
      <c r="AY42" s="27">
        <v>24360</v>
      </c>
      <c r="AZ42" s="28">
        <v>2.9</v>
      </c>
      <c r="BA42" s="28">
        <v>7.7</v>
      </c>
      <c r="BB42" s="27">
        <v>30388</v>
      </c>
      <c r="BC42" s="27">
        <v>31485</v>
      </c>
      <c r="BD42" s="28">
        <v>1.5</v>
      </c>
      <c r="BE42" s="28">
        <v>4.5999999999999996</v>
      </c>
      <c r="BF42" s="27">
        <v>7349</v>
      </c>
      <c r="BG42" s="27">
        <v>7039</v>
      </c>
      <c r="BH42" s="28">
        <v>-1.3</v>
      </c>
      <c r="BI42" s="28">
        <v>-1.2</v>
      </c>
      <c r="BJ42" s="27">
        <v>8892</v>
      </c>
      <c r="BK42" s="27">
        <v>8617</v>
      </c>
      <c r="BL42" s="28">
        <v>0.6</v>
      </c>
      <c r="BM42" s="28">
        <v>3.2</v>
      </c>
      <c r="BN42" s="27">
        <v>6255</v>
      </c>
      <c r="BO42" s="27">
        <v>6786</v>
      </c>
      <c r="BP42" s="28">
        <v>1.9</v>
      </c>
      <c r="BQ42" s="28">
        <v>3.4</v>
      </c>
      <c r="BR42" s="27">
        <v>6971</v>
      </c>
      <c r="BS42" s="27">
        <v>7559</v>
      </c>
      <c r="BT42" s="28">
        <v>3</v>
      </c>
      <c r="BU42" s="28">
        <v>5.9</v>
      </c>
    </row>
    <row r="43" spans="1:73" x14ac:dyDescent="0.25">
      <c r="A43" s="26">
        <v>35246</v>
      </c>
      <c r="B43" s="27">
        <v>33165</v>
      </c>
      <c r="C43" s="27">
        <v>33798</v>
      </c>
      <c r="D43" s="28">
        <v>0.9</v>
      </c>
      <c r="E43" s="28">
        <v>3.9</v>
      </c>
      <c r="F43" s="27">
        <v>24888</v>
      </c>
      <c r="G43" s="27">
        <v>24993</v>
      </c>
      <c r="H43" s="28">
        <v>1.7</v>
      </c>
      <c r="I43" s="28">
        <v>5.5</v>
      </c>
      <c r="J43" s="27">
        <v>33113</v>
      </c>
      <c r="K43" s="27">
        <v>33057</v>
      </c>
      <c r="L43" s="28">
        <v>1.3</v>
      </c>
      <c r="M43" s="28">
        <v>2.9</v>
      </c>
      <c r="N43" s="27">
        <v>14509</v>
      </c>
      <c r="O43" s="27">
        <v>14586</v>
      </c>
      <c r="P43" s="28">
        <v>1.8</v>
      </c>
      <c r="Q43" s="28">
        <v>8.1</v>
      </c>
      <c r="R43" s="27">
        <v>18561</v>
      </c>
      <c r="S43" s="27">
        <v>18673</v>
      </c>
      <c r="T43" s="28">
        <v>1.3</v>
      </c>
      <c r="U43" s="28">
        <v>6</v>
      </c>
      <c r="V43" s="27">
        <v>4463</v>
      </c>
      <c r="W43" s="27">
        <v>4198</v>
      </c>
      <c r="X43" s="28">
        <v>2.7</v>
      </c>
      <c r="Y43" s="28">
        <v>5.6</v>
      </c>
      <c r="Z43" s="27">
        <v>6743</v>
      </c>
      <c r="AA43" s="27">
        <v>6355</v>
      </c>
      <c r="AB43" s="28">
        <v>2.6</v>
      </c>
      <c r="AC43" s="28">
        <v>2.2999999999999998</v>
      </c>
      <c r="AD43" s="27">
        <v>-537</v>
      </c>
      <c r="AE43" s="27">
        <v>5</v>
      </c>
      <c r="AF43" s="27">
        <v>-424</v>
      </c>
      <c r="AG43" s="27">
        <v>136</v>
      </c>
      <c r="AH43" s="27">
        <v>1450</v>
      </c>
      <c r="AI43" s="27">
        <v>1392</v>
      </c>
      <c r="AJ43" s="28">
        <v>1.8</v>
      </c>
      <c r="AK43" s="28">
        <v>7.2</v>
      </c>
      <c r="AL43" s="27">
        <v>2379</v>
      </c>
      <c r="AM43" s="27">
        <v>2282</v>
      </c>
      <c r="AN43" s="28">
        <v>0.5</v>
      </c>
      <c r="AO43" s="28">
        <v>0.8</v>
      </c>
      <c r="AP43" s="27">
        <v>4287</v>
      </c>
      <c r="AQ43" s="27">
        <v>4282</v>
      </c>
      <c r="AR43" s="28">
        <v>0</v>
      </c>
      <c r="AS43" s="28">
        <v>9.4</v>
      </c>
      <c r="AT43" s="27">
        <v>4466</v>
      </c>
      <c r="AU43" s="27">
        <v>4447</v>
      </c>
      <c r="AV43" s="28">
        <v>-0.7</v>
      </c>
      <c r="AW43" s="28">
        <v>9.1</v>
      </c>
      <c r="AX43" s="27">
        <v>24173</v>
      </c>
      <c r="AY43" s="27">
        <v>24554</v>
      </c>
      <c r="AZ43" s="28">
        <v>0.8</v>
      </c>
      <c r="BA43" s="28">
        <v>6.6</v>
      </c>
      <c r="BB43" s="27">
        <v>31411</v>
      </c>
      <c r="BC43" s="27">
        <v>31791</v>
      </c>
      <c r="BD43" s="28">
        <v>1</v>
      </c>
      <c r="BE43" s="28">
        <v>4.4000000000000004</v>
      </c>
      <c r="BF43" s="27">
        <v>7379</v>
      </c>
      <c r="BG43" s="27">
        <v>7295</v>
      </c>
      <c r="BH43" s="28">
        <v>3.6</v>
      </c>
      <c r="BI43" s="28">
        <v>3.1</v>
      </c>
      <c r="BJ43" s="27">
        <v>9052</v>
      </c>
      <c r="BK43" s="27">
        <v>8857</v>
      </c>
      <c r="BL43" s="28">
        <v>2.8</v>
      </c>
      <c r="BM43" s="28">
        <v>3.5</v>
      </c>
      <c r="BN43" s="27">
        <v>6664</v>
      </c>
      <c r="BO43" s="27">
        <v>6862</v>
      </c>
      <c r="BP43" s="28">
        <v>1.1000000000000001</v>
      </c>
      <c r="BQ43" s="28">
        <v>6.6</v>
      </c>
      <c r="BR43" s="27">
        <v>7523</v>
      </c>
      <c r="BS43" s="27">
        <v>7717</v>
      </c>
      <c r="BT43" s="28">
        <v>2.1</v>
      </c>
      <c r="BU43" s="28">
        <v>9</v>
      </c>
    </row>
    <row r="44" spans="1:73" x14ac:dyDescent="0.25">
      <c r="A44" s="26">
        <v>35338</v>
      </c>
      <c r="B44" s="27">
        <v>33374</v>
      </c>
      <c r="C44" s="27">
        <v>34016</v>
      </c>
      <c r="D44" s="28">
        <v>0.6</v>
      </c>
      <c r="E44" s="28">
        <v>3.7</v>
      </c>
      <c r="F44" s="27">
        <v>24018</v>
      </c>
      <c r="G44" s="27">
        <v>25404</v>
      </c>
      <c r="H44" s="28">
        <v>1.6</v>
      </c>
      <c r="I44" s="28">
        <v>7</v>
      </c>
      <c r="J44" s="27">
        <v>31636</v>
      </c>
      <c r="K44" s="27">
        <v>33390</v>
      </c>
      <c r="L44" s="28">
        <v>1</v>
      </c>
      <c r="M44" s="28">
        <v>4.4000000000000004</v>
      </c>
      <c r="N44" s="27">
        <v>14893</v>
      </c>
      <c r="O44" s="27">
        <v>14800</v>
      </c>
      <c r="P44" s="28">
        <v>1.5</v>
      </c>
      <c r="Q44" s="28">
        <v>7.9</v>
      </c>
      <c r="R44" s="27">
        <v>18967</v>
      </c>
      <c r="S44" s="27">
        <v>18881</v>
      </c>
      <c r="T44" s="28">
        <v>1.1000000000000001</v>
      </c>
      <c r="U44" s="28">
        <v>5.8</v>
      </c>
      <c r="V44" s="27">
        <v>4057</v>
      </c>
      <c r="W44" s="27">
        <v>4130</v>
      </c>
      <c r="X44" s="28">
        <v>-1.6</v>
      </c>
      <c r="Y44" s="28">
        <v>2.1</v>
      </c>
      <c r="Z44" s="27">
        <v>6100</v>
      </c>
      <c r="AA44" s="27">
        <v>6211</v>
      </c>
      <c r="AB44" s="28">
        <v>-2.2999999999999998</v>
      </c>
      <c r="AC44" s="28">
        <v>-0.7</v>
      </c>
      <c r="AD44" s="27">
        <v>13</v>
      </c>
      <c r="AE44" s="27">
        <v>573</v>
      </c>
      <c r="AF44" s="27">
        <v>8</v>
      </c>
      <c r="AG44" s="27">
        <v>463</v>
      </c>
      <c r="AH44" s="27">
        <v>1354</v>
      </c>
      <c r="AI44" s="27">
        <v>1361</v>
      </c>
      <c r="AJ44" s="28">
        <v>-2.2000000000000002</v>
      </c>
      <c r="AK44" s="28">
        <v>9.1</v>
      </c>
      <c r="AL44" s="27">
        <v>2221</v>
      </c>
      <c r="AM44" s="27">
        <v>2228</v>
      </c>
      <c r="AN44" s="28">
        <v>-2.4</v>
      </c>
      <c r="AO44" s="28">
        <v>3.5</v>
      </c>
      <c r="AP44" s="27">
        <v>4348</v>
      </c>
      <c r="AQ44" s="27">
        <v>4253</v>
      </c>
      <c r="AR44" s="28">
        <v>-0.7</v>
      </c>
      <c r="AS44" s="28">
        <v>5.3</v>
      </c>
      <c r="AT44" s="27">
        <v>4635</v>
      </c>
      <c r="AU44" s="27">
        <v>4521</v>
      </c>
      <c r="AV44" s="28">
        <v>1.7</v>
      </c>
      <c r="AW44" s="28">
        <v>7.4</v>
      </c>
      <c r="AX44" s="27">
        <v>24663</v>
      </c>
      <c r="AY44" s="27">
        <v>25065</v>
      </c>
      <c r="AZ44" s="28">
        <v>2.1</v>
      </c>
      <c r="BA44" s="28">
        <v>7.4</v>
      </c>
      <c r="BB44" s="27">
        <v>31919</v>
      </c>
      <c r="BC44" s="27">
        <v>32443</v>
      </c>
      <c r="BD44" s="28">
        <v>2.1</v>
      </c>
      <c r="BE44" s="28">
        <v>5.9</v>
      </c>
      <c r="BF44" s="27">
        <v>6761</v>
      </c>
      <c r="BG44" s="27">
        <v>7217</v>
      </c>
      <c r="BH44" s="28">
        <v>-1.1000000000000001</v>
      </c>
      <c r="BI44" s="28">
        <v>2.8</v>
      </c>
      <c r="BJ44" s="27">
        <v>8312</v>
      </c>
      <c r="BK44" s="27">
        <v>8838</v>
      </c>
      <c r="BL44" s="28">
        <v>-0.2</v>
      </c>
      <c r="BM44" s="28">
        <v>4</v>
      </c>
      <c r="BN44" s="27">
        <v>7406</v>
      </c>
      <c r="BO44" s="27">
        <v>6913</v>
      </c>
      <c r="BP44" s="28">
        <v>0.7</v>
      </c>
      <c r="BQ44" s="28">
        <v>4.4000000000000004</v>
      </c>
      <c r="BR44" s="27">
        <v>8478</v>
      </c>
      <c r="BS44" s="27">
        <v>7941</v>
      </c>
      <c r="BT44" s="28">
        <v>2.9</v>
      </c>
      <c r="BU44" s="28">
        <v>9.5</v>
      </c>
    </row>
    <row r="45" spans="1:73" x14ac:dyDescent="0.25">
      <c r="A45" s="26">
        <v>35430</v>
      </c>
      <c r="B45" s="27">
        <v>35962</v>
      </c>
      <c r="C45" s="27">
        <v>34468</v>
      </c>
      <c r="D45" s="28">
        <v>1.3</v>
      </c>
      <c r="E45" s="28">
        <v>4.5</v>
      </c>
      <c r="F45" s="27">
        <v>26930</v>
      </c>
      <c r="G45" s="27">
        <v>25474</v>
      </c>
      <c r="H45" s="28">
        <v>0.3</v>
      </c>
      <c r="I45" s="28">
        <v>5.3</v>
      </c>
      <c r="J45" s="27">
        <v>35413</v>
      </c>
      <c r="K45" s="27">
        <v>33590</v>
      </c>
      <c r="L45" s="28">
        <v>0.6</v>
      </c>
      <c r="M45" s="28">
        <v>3.8</v>
      </c>
      <c r="N45" s="27">
        <v>15639</v>
      </c>
      <c r="O45" s="27">
        <v>14922</v>
      </c>
      <c r="P45" s="28">
        <v>0.8</v>
      </c>
      <c r="Q45" s="28">
        <v>6.9</v>
      </c>
      <c r="R45" s="27">
        <v>19897</v>
      </c>
      <c r="S45" s="27">
        <v>18934</v>
      </c>
      <c r="T45" s="28">
        <v>0.3</v>
      </c>
      <c r="U45" s="28">
        <v>5.0999999999999996</v>
      </c>
      <c r="V45" s="27">
        <v>4252</v>
      </c>
      <c r="W45" s="27">
        <v>4252</v>
      </c>
      <c r="X45" s="28">
        <v>3</v>
      </c>
      <c r="Y45" s="28">
        <v>4.3</v>
      </c>
      <c r="Z45" s="27">
        <v>6347</v>
      </c>
      <c r="AA45" s="27">
        <v>6348</v>
      </c>
      <c r="AB45" s="28">
        <v>2.2000000000000002</v>
      </c>
      <c r="AC45" s="28">
        <v>1.7</v>
      </c>
      <c r="AD45" s="27">
        <v>916</v>
      </c>
      <c r="AE45" s="27">
        <v>145</v>
      </c>
      <c r="AF45" s="27">
        <v>768</v>
      </c>
      <c r="AG45" s="27">
        <v>78</v>
      </c>
      <c r="AH45" s="27">
        <v>1497</v>
      </c>
      <c r="AI45" s="27">
        <v>1440</v>
      </c>
      <c r="AJ45" s="28">
        <v>5.8</v>
      </c>
      <c r="AK45" s="28">
        <v>11.1</v>
      </c>
      <c r="AL45" s="27">
        <v>2435</v>
      </c>
      <c r="AM45" s="27">
        <v>2345</v>
      </c>
      <c r="AN45" s="28">
        <v>5.3</v>
      </c>
      <c r="AO45" s="28">
        <v>6.6</v>
      </c>
      <c r="AP45" s="27">
        <v>4252</v>
      </c>
      <c r="AQ45" s="27">
        <v>4176</v>
      </c>
      <c r="AR45" s="28">
        <v>-1.8</v>
      </c>
      <c r="AS45" s="28">
        <v>0</v>
      </c>
      <c r="AT45" s="27">
        <v>4502</v>
      </c>
      <c r="AU45" s="27">
        <v>4434</v>
      </c>
      <c r="AV45" s="28">
        <v>-1.9</v>
      </c>
      <c r="AW45" s="28">
        <v>1.3</v>
      </c>
      <c r="AX45" s="27">
        <v>26556</v>
      </c>
      <c r="AY45" s="27">
        <v>24925</v>
      </c>
      <c r="AZ45" s="28">
        <v>-0.6</v>
      </c>
      <c r="BA45" s="28">
        <v>5.2</v>
      </c>
      <c r="BB45" s="27">
        <v>34074</v>
      </c>
      <c r="BC45" s="27">
        <v>32037</v>
      </c>
      <c r="BD45" s="28">
        <v>-1.3</v>
      </c>
      <c r="BE45" s="28">
        <v>3.2</v>
      </c>
      <c r="BF45" s="27">
        <v>7272</v>
      </c>
      <c r="BG45" s="27">
        <v>7187</v>
      </c>
      <c r="BH45" s="28">
        <v>-0.4</v>
      </c>
      <c r="BI45" s="28">
        <v>1</v>
      </c>
      <c r="BJ45" s="27">
        <v>9155</v>
      </c>
      <c r="BK45" s="27">
        <v>9088</v>
      </c>
      <c r="BL45" s="28">
        <v>2.8</v>
      </c>
      <c r="BM45" s="28">
        <v>6.8</v>
      </c>
      <c r="BN45" s="27">
        <v>6898</v>
      </c>
      <c r="BO45" s="27">
        <v>6665</v>
      </c>
      <c r="BP45" s="28">
        <v>-3.6</v>
      </c>
      <c r="BQ45" s="28">
        <v>0.3</v>
      </c>
      <c r="BR45" s="27">
        <v>7950</v>
      </c>
      <c r="BS45" s="27">
        <v>7685</v>
      </c>
      <c r="BT45" s="28">
        <v>-3.2</v>
      </c>
      <c r="BU45" s="28">
        <v>4.7</v>
      </c>
    </row>
    <row r="46" spans="1:73" x14ac:dyDescent="0.25">
      <c r="A46" s="26">
        <v>35520</v>
      </c>
      <c r="B46" s="27">
        <v>34150</v>
      </c>
      <c r="C46" s="27">
        <v>34340</v>
      </c>
      <c r="D46" s="28">
        <v>-0.4</v>
      </c>
      <c r="E46" s="28">
        <v>2.4</v>
      </c>
      <c r="F46" s="27">
        <v>25264</v>
      </c>
      <c r="G46" s="27">
        <v>25227</v>
      </c>
      <c r="H46" s="28">
        <v>-1</v>
      </c>
      <c r="I46" s="28">
        <v>2.5</v>
      </c>
      <c r="J46" s="27">
        <v>33313</v>
      </c>
      <c r="K46" s="27">
        <v>33416</v>
      </c>
      <c r="L46" s="28">
        <v>-0.5</v>
      </c>
      <c r="M46" s="28">
        <v>2.2999999999999998</v>
      </c>
      <c r="N46" s="27">
        <v>14246</v>
      </c>
      <c r="O46" s="27">
        <v>14997</v>
      </c>
      <c r="P46" s="28">
        <v>0.5</v>
      </c>
      <c r="Q46" s="28">
        <v>4.4000000000000004</v>
      </c>
      <c r="R46" s="27">
        <v>18066</v>
      </c>
      <c r="S46" s="27">
        <v>19016</v>
      </c>
      <c r="T46" s="28">
        <v>0.4</v>
      </c>
      <c r="U46" s="28">
        <v>3.1</v>
      </c>
      <c r="V46" s="27">
        <v>4044</v>
      </c>
      <c r="W46" s="27">
        <v>4231</v>
      </c>
      <c r="X46" s="28">
        <v>-0.5</v>
      </c>
      <c r="Y46" s="28">
        <v>3.9</v>
      </c>
      <c r="Z46" s="27">
        <v>6031</v>
      </c>
      <c r="AA46" s="27">
        <v>6304</v>
      </c>
      <c r="AB46" s="28">
        <v>-0.7</v>
      </c>
      <c r="AC46" s="28">
        <v>2.2000000000000002</v>
      </c>
      <c r="AD46" s="27">
        <v>417</v>
      </c>
      <c r="AE46" s="27">
        <v>96</v>
      </c>
      <c r="AF46" s="27">
        <v>410</v>
      </c>
      <c r="AG46" s="27">
        <v>90</v>
      </c>
      <c r="AH46" s="27">
        <v>1399</v>
      </c>
      <c r="AI46" s="27">
        <v>1503</v>
      </c>
      <c r="AJ46" s="28">
        <v>4.4000000000000004</v>
      </c>
      <c r="AK46" s="28">
        <v>11.1</v>
      </c>
      <c r="AL46" s="27">
        <v>2281</v>
      </c>
      <c r="AM46" s="27">
        <v>2457</v>
      </c>
      <c r="AN46" s="28">
        <v>4.8</v>
      </c>
      <c r="AO46" s="28">
        <v>9.1999999999999993</v>
      </c>
      <c r="AP46" s="27">
        <v>4005</v>
      </c>
      <c r="AQ46" s="27">
        <v>4177</v>
      </c>
      <c r="AR46" s="28">
        <v>0</v>
      </c>
      <c r="AS46" s="28">
        <v>-1.9</v>
      </c>
      <c r="AT46" s="27">
        <v>4311</v>
      </c>
      <c r="AU46" s="27">
        <v>4505</v>
      </c>
      <c r="AV46" s="28">
        <v>1.6</v>
      </c>
      <c r="AW46" s="28">
        <v>1.4</v>
      </c>
      <c r="AX46" s="27">
        <v>24110</v>
      </c>
      <c r="AY46" s="27">
        <v>24994</v>
      </c>
      <c r="AZ46" s="28">
        <v>0.3</v>
      </c>
      <c r="BA46" s="28">
        <v>2.4</v>
      </c>
      <c r="BB46" s="27">
        <v>31074</v>
      </c>
      <c r="BC46" s="27">
        <v>32265</v>
      </c>
      <c r="BD46" s="28">
        <v>0.7</v>
      </c>
      <c r="BE46" s="28">
        <v>2.2999999999999998</v>
      </c>
      <c r="BF46" s="27">
        <v>7249</v>
      </c>
      <c r="BG46" s="27">
        <v>6951</v>
      </c>
      <c r="BH46" s="28">
        <v>-3.3</v>
      </c>
      <c r="BI46" s="28">
        <v>-1.4</v>
      </c>
      <c r="BJ46" s="27">
        <v>9120</v>
      </c>
      <c r="BK46" s="27">
        <v>8791</v>
      </c>
      <c r="BL46" s="28">
        <v>-3.3</v>
      </c>
      <c r="BM46" s="28">
        <v>2.6</v>
      </c>
      <c r="BN46" s="27">
        <v>6095</v>
      </c>
      <c r="BO46" s="27">
        <v>6589</v>
      </c>
      <c r="BP46" s="28">
        <v>-1.1000000000000001</v>
      </c>
      <c r="BQ46" s="28">
        <v>-2.6</v>
      </c>
      <c r="BR46" s="27">
        <v>7104</v>
      </c>
      <c r="BS46" s="27">
        <v>7680</v>
      </c>
      <c r="BT46" s="28">
        <v>-0.1</v>
      </c>
      <c r="BU46" s="28">
        <v>1.9</v>
      </c>
    </row>
    <row r="47" spans="1:73" x14ac:dyDescent="0.25">
      <c r="A47" s="26">
        <v>35611</v>
      </c>
      <c r="B47" s="27">
        <v>34323</v>
      </c>
      <c r="C47" s="27">
        <v>35021</v>
      </c>
      <c r="D47" s="28">
        <v>2</v>
      </c>
      <c r="E47" s="28">
        <v>3.5</v>
      </c>
      <c r="F47" s="27">
        <v>25929</v>
      </c>
      <c r="G47" s="27">
        <v>26093</v>
      </c>
      <c r="H47" s="28">
        <v>3.4</v>
      </c>
      <c r="I47" s="28">
        <v>4.2</v>
      </c>
      <c r="J47" s="27">
        <v>34188</v>
      </c>
      <c r="K47" s="27">
        <v>34203</v>
      </c>
      <c r="L47" s="28">
        <v>2.4</v>
      </c>
      <c r="M47" s="28">
        <v>3.2</v>
      </c>
      <c r="N47" s="27">
        <v>15151</v>
      </c>
      <c r="O47" s="27">
        <v>15234</v>
      </c>
      <c r="P47" s="28">
        <v>1.6</v>
      </c>
      <c r="Q47" s="28">
        <v>4.4000000000000004</v>
      </c>
      <c r="R47" s="27">
        <v>19186</v>
      </c>
      <c r="S47" s="27">
        <v>19298</v>
      </c>
      <c r="T47" s="28">
        <v>1.5</v>
      </c>
      <c r="U47" s="28">
        <v>3.4</v>
      </c>
      <c r="V47" s="27">
        <v>4549</v>
      </c>
      <c r="W47" s="27">
        <v>4286</v>
      </c>
      <c r="X47" s="28">
        <v>1.3</v>
      </c>
      <c r="Y47" s="28">
        <v>1.9</v>
      </c>
      <c r="Z47" s="27">
        <v>6768</v>
      </c>
      <c r="AA47" s="27">
        <v>6381</v>
      </c>
      <c r="AB47" s="28">
        <v>1.2</v>
      </c>
      <c r="AC47" s="28">
        <v>0.4</v>
      </c>
      <c r="AD47" s="27">
        <v>-352</v>
      </c>
      <c r="AE47" s="27">
        <v>185</v>
      </c>
      <c r="AF47" s="27">
        <v>-455</v>
      </c>
      <c r="AG47" s="27">
        <v>106</v>
      </c>
      <c r="AH47" s="27">
        <v>1527</v>
      </c>
      <c r="AI47" s="27">
        <v>1481</v>
      </c>
      <c r="AJ47" s="28">
        <v>-1.5</v>
      </c>
      <c r="AK47" s="28">
        <v>5.3</v>
      </c>
      <c r="AL47" s="27">
        <v>2486</v>
      </c>
      <c r="AM47" s="27">
        <v>2409</v>
      </c>
      <c r="AN47" s="28">
        <v>-2</v>
      </c>
      <c r="AO47" s="28">
        <v>4.5</v>
      </c>
      <c r="AP47" s="27">
        <v>4850</v>
      </c>
      <c r="AQ47" s="27">
        <v>4832</v>
      </c>
      <c r="AR47" s="28">
        <v>15.7</v>
      </c>
      <c r="AS47" s="28">
        <v>13.1</v>
      </c>
      <c r="AT47" s="27">
        <v>5428</v>
      </c>
      <c r="AU47" s="27">
        <v>5398</v>
      </c>
      <c r="AV47" s="28">
        <v>19.8</v>
      </c>
      <c r="AW47" s="28">
        <v>21.5</v>
      </c>
      <c r="AX47" s="27">
        <v>25725</v>
      </c>
      <c r="AY47" s="27">
        <v>26095</v>
      </c>
      <c r="AZ47" s="28">
        <v>4.4000000000000004</v>
      </c>
      <c r="BA47" s="28">
        <v>6.4</v>
      </c>
      <c r="BB47" s="27">
        <v>33127</v>
      </c>
      <c r="BC47" s="27">
        <v>33482</v>
      </c>
      <c r="BD47" s="28">
        <v>3.8</v>
      </c>
      <c r="BE47" s="28">
        <v>5.5</v>
      </c>
      <c r="BF47" s="27">
        <v>7285</v>
      </c>
      <c r="BG47" s="27">
        <v>7206</v>
      </c>
      <c r="BH47" s="28">
        <v>3.7</v>
      </c>
      <c r="BI47" s="28">
        <v>-1.3</v>
      </c>
      <c r="BJ47" s="27">
        <v>9250</v>
      </c>
      <c r="BK47" s="27">
        <v>9148</v>
      </c>
      <c r="BL47" s="28">
        <v>4.0999999999999996</v>
      </c>
      <c r="BM47" s="28">
        <v>2.2000000000000002</v>
      </c>
      <c r="BN47" s="27">
        <v>7082</v>
      </c>
      <c r="BO47" s="27">
        <v>7286</v>
      </c>
      <c r="BP47" s="28">
        <v>10.6</v>
      </c>
      <c r="BQ47" s="28">
        <v>6.3</v>
      </c>
      <c r="BR47" s="27">
        <v>8365</v>
      </c>
      <c r="BS47" s="27">
        <v>8571</v>
      </c>
      <c r="BT47" s="28">
        <v>11.6</v>
      </c>
      <c r="BU47" s="28">
        <v>11.2</v>
      </c>
    </row>
    <row r="48" spans="1:73" x14ac:dyDescent="0.25">
      <c r="A48" s="26">
        <v>35703</v>
      </c>
      <c r="B48" s="27">
        <v>34294</v>
      </c>
      <c r="C48" s="27">
        <v>34928</v>
      </c>
      <c r="D48" s="28">
        <v>-0.3</v>
      </c>
      <c r="E48" s="28">
        <v>2.8</v>
      </c>
      <c r="F48" s="27">
        <v>25099</v>
      </c>
      <c r="G48" s="27">
        <v>26472</v>
      </c>
      <c r="H48" s="28">
        <v>1.5</v>
      </c>
      <c r="I48" s="28">
        <v>4.5</v>
      </c>
      <c r="J48" s="27">
        <v>33037</v>
      </c>
      <c r="K48" s="27">
        <v>34785</v>
      </c>
      <c r="L48" s="28">
        <v>1.7</v>
      </c>
      <c r="M48" s="28">
        <v>4.4000000000000004</v>
      </c>
      <c r="N48" s="27">
        <v>15418</v>
      </c>
      <c r="O48" s="27">
        <v>15310</v>
      </c>
      <c r="P48" s="28">
        <v>0.5</v>
      </c>
      <c r="Q48" s="28">
        <v>3.5</v>
      </c>
      <c r="R48" s="27">
        <v>19337</v>
      </c>
      <c r="S48" s="27">
        <v>19225</v>
      </c>
      <c r="T48" s="28">
        <v>-0.4</v>
      </c>
      <c r="U48" s="28">
        <v>2</v>
      </c>
      <c r="V48" s="27">
        <v>4366</v>
      </c>
      <c r="W48" s="27">
        <v>4429</v>
      </c>
      <c r="X48" s="28">
        <v>3.3</v>
      </c>
      <c r="Y48" s="28">
        <v>7.6</v>
      </c>
      <c r="Z48" s="27">
        <v>6462</v>
      </c>
      <c r="AA48" s="27">
        <v>6558</v>
      </c>
      <c r="AB48" s="28">
        <v>2.8</v>
      </c>
      <c r="AC48" s="28">
        <v>5.9</v>
      </c>
      <c r="AD48" s="27">
        <v>-364</v>
      </c>
      <c r="AE48" s="27">
        <v>216</v>
      </c>
      <c r="AF48" s="27">
        <v>-357</v>
      </c>
      <c r="AG48" s="27">
        <v>107</v>
      </c>
      <c r="AH48" s="27">
        <v>1553</v>
      </c>
      <c r="AI48" s="27">
        <v>1557</v>
      </c>
      <c r="AJ48" s="28">
        <v>5.0999999999999996</v>
      </c>
      <c r="AK48" s="28">
        <v>14.7</v>
      </c>
      <c r="AL48" s="27">
        <v>2508</v>
      </c>
      <c r="AM48" s="27">
        <v>2506</v>
      </c>
      <c r="AN48" s="28">
        <v>4</v>
      </c>
      <c r="AO48" s="28">
        <v>12.9</v>
      </c>
      <c r="AP48" s="27">
        <v>4405</v>
      </c>
      <c r="AQ48" s="27">
        <v>4330</v>
      </c>
      <c r="AR48" s="28">
        <v>-10.4</v>
      </c>
      <c r="AS48" s="28">
        <v>1.3</v>
      </c>
      <c r="AT48" s="27">
        <v>4748</v>
      </c>
      <c r="AU48" s="27">
        <v>4657</v>
      </c>
      <c r="AV48" s="28">
        <v>-13.7</v>
      </c>
      <c r="AW48" s="28">
        <v>2.4</v>
      </c>
      <c r="AX48" s="27">
        <v>25378</v>
      </c>
      <c r="AY48" s="27">
        <v>25761</v>
      </c>
      <c r="AZ48" s="28">
        <v>-1.3</v>
      </c>
      <c r="BA48" s="28">
        <v>2.9</v>
      </c>
      <c r="BB48" s="27">
        <v>32499</v>
      </c>
      <c r="BC48" s="27">
        <v>32966</v>
      </c>
      <c r="BD48" s="28">
        <v>-1.5</v>
      </c>
      <c r="BE48" s="28">
        <v>1.8</v>
      </c>
      <c r="BF48" s="27">
        <v>6924</v>
      </c>
      <c r="BG48" s="27">
        <v>7386</v>
      </c>
      <c r="BH48" s="28">
        <v>2.5</v>
      </c>
      <c r="BI48" s="28">
        <v>2.4</v>
      </c>
      <c r="BJ48" s="27">
        <v>8660</v>
      </c>
      <c r="BK48" s="27">
        <v>9219</v>
      </c>
      <c r="BL48" s="28">
        <v>0.8</v>
      </c>
      <c r="BM48" s="28">
        <v>4.2</v>
      </c>
      <c r="BN48" s="27">
        <v>7203</v>
      </c>
      <c r="BO48" s="27">
        <v>6753</v>
      </c>
      <c r="BP48" s="28">
        <v>-7.3</v>
      </c>
      <c r="BQ48" s="28">
        <v>-2.7</v>
      </c>
      <c r="BR48" s="27">
        <v>8162</v>
      </c>
      <c r="BS48" s="27">
        <v>7667</v>
      </c>
      <c r="BT48" s="28">
        <v>-10.5</v>
      </c>
      <c r="BU48" s="28">
        <v>-3.7</v>
      </c>
    </row>
    <row r="49" spans="1:73" x14ac:dyDescent="0.25">
      <c r="A49" s="26">
        <v>35795</v>
      </c>
      <c r="B49" s="27">
        <v>36414</v>
      </c>
      <c r="C49" s="27">
        <v>34853</v>
      </c>
      <c r="D49" s="28">
        <v>-0.2</v>
      </c>
      <c r="E49" s="28">
        <v>1.3</v>
      </c>
      <c r="F49" s="27">
        <v>27620</v>
      </c>
      <c r="G49" s="27">
        <v>26108</v>
      </c>
      <c r="H49" s="28">
        <v>-1.4</v>
      </c>
      <c r="I49" s="28">
        <v>2.6</v>
      </c>
      <c r="J49" s="27">
        <v>36139</v>
      </c>
      <c r="K49" s="27">
        <v>34264</v>
      </c>
      <c r="L49" s="28">
        <v>-1.5</v>
      </c>
      <c r="M49" s="28">
        <v>2.1</v>
      </c>
      <c r="N49" s="27">
        <v>16255</v>
      </c>
      <c r="O49" s="27">
        <v>15481</v>
      </c>
      <c r="P49" s="28">
        <v>1.1000000000000001</v>
      </c>
      <c r="Q49" s="28">
        <v>3.9</v>
      </c>
      <c r="R49" s="27">
        <v>20382</v>
      </c>
      <c r="S49" s="27">
        <v>19367</v>
      </c>
      <c r="T49" s="28">
        <v>0.7</v>
      </c>
      <c r="U49" s="28">
        <v>2.4</v>
      </c>
      <c r="V49" s="27">
        <v>4384</v>
      </c>
      <c r="W49" s="27">
        <v>4415</v>
      </c>
      <c r="X49" s="28">
        <v>-0.3</v>
      </c>
      <c r="Y49" s="28">
        <v>3.1</v>
      </c>
      <c r="Z49" s="27">
        <v>6429</v>
      </c>
      <c r="AA49" s="27">
        <v>6481</v>
      </c>
      <c r="AB49" s="28">
        <v>-1.2</v>
      </c>
      <c r="AC49" s="28">
        <v>1.3</v>
      </c>
      <c r="AD49" s="27">
        <v>1071</v>
      </c>
      <c r="AE49" s="27">
        <v>241</v>
      </c>
      <c r="AF49" s="27">
        <v>1019</v>
      </c>
      <c r="AG49" s="27">
        <v>291</v>
      </c>
      <c r="AH49" s="27">
        <v>1579</v>
      </c>
      <c r="AI49" s="27">
        <v>1521</v>
      </c>
      <c r="AJ49" s="28">
        <v>-2.2999999999999998</v>
      </c>
      <c r="AK49" s="28">
        <v>5.5</v>
      </c>
      <c r="AL49" s="27">
        <v>2531</v>
      </c>
      <c r="AM49" s="27">
        <v>2438</v>
      </c>
      <c r="AN49" s="28">
        <v>-2.7</v>
      </c>
      <c r="AO49" s="28">
        <v>3.9</v>
      </c>
      <c r="AP49" s="27">
        <v>3999</v>
      </c>
      <c r="AQ49" s="27">
        <v>3932</v>
      </c>
      <c r="AR49" s="28">
        <v>-9.1999999999999993</v>
      </c>
      <c r="AS49" s="28">
        <v>-6</v>
      </c>
      <c r="AT49" s="27">
        <v>4360</v>
      </c>
      <c r="AU49" s="27">
        <v>4302</v>
      </c>
      <c r="AV49" s="28">
        <v>-7.6</v>
      </c>
      <c r="AW49" s="28">
        <v>-3.2</v>
      </c>
      <c r="AX49" s="27">
        <v>27288</v>
      </c>
      <c r="AY49" s="27">
        <v>25598</v>
      </c>
      <c r="AZ49" s="28">
        <v>-0.6</v>
      </c>
      <c r="BA49" s="28">
        <v>2.8</v>
      </c>
      <c r="BB49" s="27">
        <v>34850</v>
      </c>
      <c r="BC49" s="27">
        <v>32790</v>
      </c>
      <c r="BD49" s="28">
        <v>-0.5</v>
      </c>
      <c r="BE49" s="28">
        <v>2.2999999999999998</v>
      </c>
      <c r="BF49" s="27">
        <v>7652</v>
      </c>
      <c r="BG49" s="27">
        <v>7553</v>
      </c>
      <c r="BH49" s="28">
        <v>2.2999999999999998</v>
      </c>
      <c r="BI49" s="28">
        <v>5.2</v>
      </c>
      <c r="BJ49" s="27">
        <v>9426</v>
      </c>
      <c r="BK49" s="27">
        <v>9308</v>
      </c>
      <c r="BL49" s="28">
        <v>1</v>
      </c>
      <c r="BM49" s="28">
        <v>3</v>
      </c>
      <c r="BN49" s="27">
        <v>7320</v>
      </c>
      <c r="BO49" s="27">
        <v>7044</v>
      </c>
      <c r="BP49" s="28">
        <v>4.3</v>
      </c>
      <c r="BQ49" s="28">
        <v>6.1</v>
      </c>
      <c r="BR49" s="27">
        <v>8252</v>
      </c>
      <c r="BS49" s="27">
        <v>7962</v>
      </c>
      <c r="BT49" s="28">
        <v>3.8</v>
      </c>
      <c r="BU49" s="28">
        <v>3.8</v>
      </c>
    </row>
    <row r="50" spans="1:73" x14ac:dyDescent="0.25">
      <c r="A50" s="26">
        <v>35885</v>
      </c>
      <c r="B50" s="27">
        <v>34421</v>
      </c>
      <c r="C50" s="27">
        <v>34646</v>
      </c>
      <c r="D50" s="28">
        <v>-0.6</v>
      </c>
      <c r="E50" s="28">
        <v>0.8</v>
      </c>
      <c r="F50" s="27">
        <v>26166</v>
      </c>
      <c r="G50" s="27">
        <v>26163</v>
      </c>
      <c r="H50" s="28">
        <v>0.2</v>
      </c>
      <c r="I50" s="28">
        <v>3.6</v>
      </c>
      <c r="J50" s="27">
        <v>34110</v>
      </c>
      <c r="K50" s="27">
        <v>34226</v>
      </c>
      <c r="L50" s="28">
        <v>-0.1</v>
      </c>
      <c r="M50" s="28">
        <v>2.4</v>
      </c>
      <c r="N50" s="27">
        <v>14852</v>
      </c>
      <c r="O50" s="27">
        <v>15695</v>
      </c>
      <c r="P50" s="28">
        <v>1.4</v>
      </c>
      <c r="Q50" s="28">
        <v>4.3</v>
      </c>
      <c r="R50" s="27">
        <v>18638</v>
      </c>
      <c r="S50" s="27">
        <v>19692</v>
      </c>
      <c r="T50" s="28">
        <v>1.7</v>
      </c>
      <c r="U50" s="28">
        <v>3.2</v>
      </c>
      <c r="V50" s="27">
        <v>4346</v>
      </c>
      <c r="W50" s="27">
        <v>4510</v>
      </c>
      <c r="X50" s="28">
        <v>2.2000000000000002</v>
      </c>
      <c r="Y50" s="28">
        <v>7.5</v>
      </c>
      <c r="Z50" s="27">
        <v>6321</v>
      </c>
      <c r="AA50" s="27">
        <v>6554</v>
      </c>
      <c r="AB50" s="28">
        <v>1.1000000000000001</v>
      </c>
      <c r="AC50" s="28">
        <v>4.8</v>
      </c>
      <c r="AD50" s="27">
        <v>462</v>
      </c>
      <c r="AE50" s="27">
        <v>167</v>
      </c>
      <c r="AF50" s="27">
        <v>405</v>
      </c>
      <c r="AG50" s="27">
        <v>110</v>
      </c>
      <c r="AH50" s="27">
        <v>1291</v>
      </c>
      <c r="AI50" s="27">
        <v>1374</v>
      </c>
      <c r="AJ50" s="28">
        <v>-9.6999999999999993</v>
      </c>
      <c r="AK50" s="28">
        <v>-7.7</v>
      </c>
      <c r="AL50" s="27">
        <v>2067</v>
      </c>
      <c r="AM50" s="27">
        <v>2209</v>
      </c>
      <c r="AN50" s="28">
        <v>-9.4</v>
      </c>
      <c r="AO50" s="28">
        <v>-9.4</v>
      </c>
      <c r="AP50" s="27">
        <v>4010</v>
      </c>
      <c r="AQ50" s="27">
        <v>4162</v>
      </c>
      <c r="AR50" s="28">
        <v>5.8</v>
      </c>
      <c r="AS50" s="28">
        <v>0.1</v>
      </c>
      <c r="AT50" s="27">
        <v>4327</v>
      </c>
      <c r="AU50" s="27">
        <v>4491</v>
      </c>
      <c r="AV50" s="28">
        <v>4.4000000000000004</v>
      </c>
      <c r="AW50" s="28">
        <v>0.4</v>
      </c>
      <c r="AX50" s="27">
        <v>24962</v>
      </c>
      <c r="AY50" s="27">
        <v>25944</v>
      </c>
      <c r="AZ50" s="28">
        <v>1.4</v>
      </c>
      <c r="BA50" s="28">
        <v>3.5</v>
      </c>
      <c r="BB50" s="27">
        <v>31771</v>
      </c>
      <c r="BC50" s="27">
        <v>33048</v>
      </c>
      <c r="BD50" s="28">
        <v>0.8</v>
      </c>
      <c r="BE50" s="28">
        <v>2.2000000000000002</v>
      </c>
      <c r="BF50" s="27">
        <v>7823</v>
      </c>
      <c r="BG50" s="27">
        <v>7506</v>
      </c>
      <c r="BH50" s="28">
        <v>-0.6</v>
      </c>
      <c r="BI50" s="28">
        <v>7.9</v>
      </c>
      <c r="BJ50" s="27">
        <v>9520</v>
      </c>
      <c r="BK50" s="27">
        <v>9125</v>
      </c>
      <c r="BL50" s="28">
        <v>-2</v>
      </c>
      <c r="BM50" s="28">
        <v>4.4000000000000004</v>
      </c>
      <c r="BN50" s="27">
        <v>6618</v>
      </c>
      <c r="BO50" s="27">
        <v>7148</v>
      </c>
      <c r="BP50" s="28">
        <v>1.5</v>
      </c>
      <c r="BQ50" s="28">
        <v>8.6</v>
      </c>
      <c r="BR50" s="27">
        <v>7363</v>
      </c>
      <c r="BS50" s="27">
        <v>7937</v>
      </c>
      <c r="BT50" s="28">
        <v>-0.3</v>
      </c>
      <c r="BU50" s="28">
        <v>3.6</v>
      </c>
    </row>
    <row r="51" spans="1:73" x14ac:dyDescent="0.25">
      <c r="A51" s="26">
        <v>35976</v>
      </c>
      <c r="B51" s="27">
        <v>34077</v>
      </c>
      <c r="C51" s="27">
        <v>34818</v>
      </c>
      <c r="D51" s="28">
        <v>0.5</v>
      </c>
      <c r="E51" s="28">
        <v>-0.7</v>
      </c>
      <c r="F51" s="27">
        <v>25913</v>
      </c>
      <c r="G51" s="27">
        <v>26124</v>
      </c>
      <c r="H51" s="28">
        <v>-0.1</v>
      </c>
      <c r="I51" s="28">
        <v>-0.1</v>
      </c>
      <c r="J51" s="27">
        <v>33923</v>
      </c>
      <c r="K51" s="27">
        <v>34045</v>
      </c>
      <c r="L51" s="28">
        <v>-0.5</v>
      </c>
      <c r="M51" s="28">
        <v>-0.8</v>
      </c>
      <c r="N51" s="27">
        <v>15682</v>
      </c>
      <c r="O51" s="27">
        <v>15769</v>
      </c>
      <c r="P51" s="28">
        <v>0.5</v>
      </c>
      <c r="Q51" s="28">
        <v>3.5</v>
      </c>
      <c r="R51" s="27">
        <v>19562</v>
      </c>
      <c r="S51" s="27">
        <v>19667</v>
      </c>
      <c r="T51" s="28">
        <v>-0.1</v>
      </c>
      <c r="U51" s="28">
        <v>2</v>
      </c>
      <c r="V51" s="27">
        <v>4830</v>
      </c>
      <c r="W51" s="27">
        <v>4567</v>
      </c>
      <c r="X51" s="28">
        <v>1.3</v>
      </c>
      <c r="Y51" s="28">
        <v>6.2</v>
      </c>
      <c r="Z51" s="27">
        <v>6925</v>
      </c>
      <c r="AA51" s="27">
        <v>6551</v>
      </c>
      <c r="AB51" s="28">
        <v>0</v>
      </c>
      <c r="AC51" s="28">
        <v>2.2999999999999998</v>
      </c>
      <c r="AD51" s="27">
        <v>-509</v>
      </c>
      <c r="AE51" s="27">
        <v>47</v>
      </c>
      <c r="AF51" s="27">
        <v>-420</v>
      </c>
      <c r="AG51" s="27">
        <v>140</v>
      </c>
      <c r="AH51" s="27">
        <v>1376</v>
      </c>
      <c r="AI51" s="27">
        <v>1351</v>
      </c>
      <c r="AJ51" s="28">
        <v>-1.7</v>
      </c>
      <c r="AK51" s="28">
        <v>-9.9</v>
      </c>
      <c r="AL51" s="27">
        <v>2203</v>
      </c>
      <c r="AM51" s="27">
        <v>2163</v>
      </c>
      <c r="AN51" s="28">
        <v>-2.1</v>
      </c>
      <c r="AO51" s="28">
        <v>-11.4</v>
      </c>
      <c r="AP51" s="27">
        <v>4292</v>
      </c>
      <c r="AQ51" s="27">
        <v>4277</v>
      </c>
      <c r="AR51" s="28">
        <v>2.8</v>
      </c>
      <c r="AS51" s="28">
        <v>-11.5</v>
      </c>
      <c r="AT51" s="27">
        <v>4618</v>
      </c>
      <c r="AU51" s="27">
        <v>4591</v>
      </c>
      <c r="AV51" s="28">
        <v>2.2000000000000002</v>
      </c>
      <c r="AW51" s="28">
        <v>-14.9</v>
      </c>
      <c r="AX51" s="27">
        <v>25669</v>
      </c>
      <c r="AY51" s="27">
        <v>26037</v>
      </c>
      <c r="AZ51" s="28">
        <v>0.4</v>
      </c>
      <c r="BA51" s="28">
        <v>-0.2</v>
      </c>
      <c r="BB51" s="27">
        <v>32543</v>
      </c>
      <c r="BC51" s="27">
        <v>32922</v>
      </c>
      <c r="BD51" s="28">
        <v>-0.4</v>
      </c>
      <c r="BE51" s="28">
        <v>-1.8</v>
      </c>
      <c r="BF51" s="27">
        <v>7415</v>
      </c>
      <c r="BG51" s="27">
        <v>7395</v>
      </c>
      <c r="BH51" s="28">
        <v>-1.5</v>
      </c>
      <c r="BI51" s="28">
        <v>1.8</v>
      </c>
      <c r="BJ51" s="27">
        <v>8952</v>
      </c>
      <c r="BK51" s="27">
        <v>8928</v>
      </c>
      <c r="BL51" s="28">
        <v>-2.2000000000000002</v>
      </c>
      <c r="BM51" s="28">
        <v>-3.2</v>
      </c>
      <c r="BN51" s="27">
        <v>7171</v>
      </c>
      <c r="BO51" s="27">
        <v>7397</v>
      </c>
      <c r="BP51" s="28">
        <v>3.5</v>
      </c>
      <c r="BQ51" s="28">
        <v>1.3</v>
      </c>
      <c r="BR51" s="27">
        <v>7689</v>
      </c>
      <c r="BS51" s="27">
        <v>7907</v>
      </c>
      <c r="BT51" s="28">
        <v>-0.4</v>
      </c>
      <c r="BU51" s="28">
        <v>-8.1</v>
      </c>
    </row>
    <row r="52" spans="1:73" x14ac:dyDescent="0.25">
      <c r="A52" s="26">
        <v>36068</v>
      </c>
      <c r="B52" s="27">
        <v>34280</v>
      </c>
      <c r="C52" s="27">
        <v>34873</v>
      </c>
      <c r="D52" s="28">
        <v>0.2</v>
      </c>
      <c r="E52" s="28">
        <v>0</v>
      </c>
      <c r="F52" s="27">
        <v>25144</v>
      </c>
      <c r="G52" s="27">
        <v>26462</v>
      </c>
      <c r="H52" s="28">
        <v>1.3</v>
      </c>
      <c r="I52" s="28">
        <v>0.2</v>
      </c>
      <c r="J52" s="27">
        <v>32703</v>
      </c>
      <c r="K52" s="27">
        <v>34357</v>
      </c>
      <c r="L52" s="28">
        <v>0.9</v>
      </c>
      <c r="M52" s="28">
        <v>-1</v>
      </c>
      <c r="N52" s="27">
        <v>16183</v>
      </c>
      <c r="O52" s="27">
        <v>16044</v>
      </c>
      <c r="P52" s="28">
        <v>1.7</v>
      </c>
      <c r="Q52" s="28">
        <v>5</v>
      </c>
      <c r="R52" s="27">
        <v>19938</v>
      </c>
      <c r="S52" s="27">
        <v>19784</v>
      </c>
      <c r="T52" s="28">
        <v>0.6</v>
      </c>
      <c r="U52" s="28">
        <v>3.1</v>
      </c>
      <c r="V52" s="27">
        <v>4566</v>
      </c>
      <c r="W52" s="27">
        <v>4625</v>
      </c>
      <c r="X52" s="28">
        <v>1.3</v>
      </c>
      <c r="Y52" s="28">
        <v>4.5999999999999996</v>
      </c>
      <c r="Z52" s="27">
        <v>6475</v>
      </c>
      <c r="AA52" s="27">
        <v>6562</v>
      </c>
      <c r="AB52" s="28">
        <v>0.2</v>
      </c>
      <c r="AC52" s="28">
        <v>0.2</v>
      </c>
      <c r="AD52" s="27">
        <v>-571</v>
      </c>
      <c r="AE52" s="27">
        <v>36</v>
      </c>
      <c r="AF52" s="27">
        <v>-480</v>
      </c>
      <c r="AG52" s="27">
        <v>10</v>
      </c>
      <c r="AH52" s="27">
        <v>1253</v>
      </c>
      <c r="AI52" s="27">
        <v>1248</v>
      </c>
      <c r="AJ52" s="28">
        <v>-7.6</v>
      </c>
      <c r="AK52" s="28">
        <v>-19.3</v>
      </c>
      <c r="AL52" s="27">
        <v>2016</v>
      </c>
      <c r="AM52" s="27">
        <v>2002</v>
      </c>
      <c r="AN52" s="28">
        <v>-7.4</v>
      </c>
      <c r="AO52" s="28">
        <v>-19.600000000000001</v>
      </c>
      <c r="AP52" s="27">
        <v>4083</v>
      </c>
      <c r="AQ52" s="27">
        <v>4025</v>
      </c>
      <c r="AR52" s="28">
        <v>-5.9</v>
      </c>
      <c r="AS52" s="28">
        <v>-7.3</v>
      </c>
      <c r="AT52" s="27">
        <v>4378</v>
      </c>
      <c r="AU52" s="27">
        <v>4313</v>
      </c>
      <c r="AV52" s="28">
        <v>-6.1</v>
      </c>
      <c r="AW52" s="28">
        <v>-7.8</v>
      </c>
      <c r="AX52" s="27">
        <v>25514</v>
      </c>
      <c r="AY52" s="27">
        <v>25881</v>
      </c>
      <c r="AZ52" s="28">
        <v>-0.6</v>
      </c>
      <c r="BA52" s="28">
        <v>0.5</v>
      </c>
      <c r="BB52" s="27">
        <v>32120</v>
      </c>
      <c r="BC52" s="27">
        <v>32534</v>
      </c>
      <c r="BD52" s="28">
        <v>-1.2</v>
      </c>
      <c r="BE52" s="28">
        <v>-1.2</v>
      </c>
      <c r="BF52" s="27">
        <v>7530</v>
      </c>
      <c r="BG52" s="27">
        <v>8051</v>
      </c>
      <c r="BH52" s="28">
        <v>8.9</v>
      </c>
      <c r="BI52" s="28">
        <v>8.8000000000000007</v>
      </c>
      <c r="BJ52" s="27">
        <v>8939</v>
      </c>
      <c r="BK52" s="27">
        <v>9524</v>
      </c>
      <c r="BL52" s="28">
        <v>6.7</v>
      </c>
      <c r="BM52" s="28">
        <v>3.2</v>
      </c>
      <c r="BN52" s="27">
        <v>7899</v>
      </c>
      <c r="BO52" s="27">
        <v>7446</v>
      </c>
      <c r="BP52" s="28">
        <v>0.7</v>
      </c>
      <c r="BQ52" s="28">
        <v>9.6999999999999993</v>
      </c>
      <c r="BR52" s="27">
        <v>8364</v>
      </c>
      <c r="BS52" s="27">
        <v>7890</v>
      </c>
      <c r="BT52" s="28">
        <v>-0.2</v>
      </c>
      <c r="BU52" s="28">
        <v>2.5</v>
      </c>
    </row>
    <row r="53" spans="1:73" x14ac:dyDescent="0.25">
      <c r="A53" s="26">
        <v>36160</v>
      </c>
      <c r="B53" s="27">
        <v>36829</v>
      </c>
      <c r="C53" s="27">
        <v>35220</v>
      </c>
      <c r="D53" s="28">
        <v>1</v>
      </c>
      <c r="E53" s="28">
        <v>1.1000000000000001</v>
      </c>
      <c r="F53" s="27">
        <v>28620</v>
      </c>
      <c r="G53" s="27">
        <v>27053</v>
      </c>
      <c r="H53" s="28">
        <v>2.2000000000000002</v>
      </c>
      <c r="I53" s="28">
        <v>3.6</v>
      </c>
      <c r="J53" s="27">
        <v>36993</v>
      </c>
      <c r="K53" s="27">
        <v>35075</v>
      </c>
      <c r="L53" s="28">
        <v>2.1</v>
      </c>
      <c r="M53" s="28">
        <v>2.4</v>
      </c>
      <c r="N53" s="27">
        <v>17124</v>
      </c>
      <c r="O53" s="27">
        <v>16282</v>
      </c>
      <c r="P53" s="28">
        <v>1.5</v>
      </c>
      <c r="Q53" s="28">
        <v>5.3</v>
      </c>
      <c r="R53" s="27">
        <v>21172</v>
      </c>
      <c r="S53" s="27">
        <v>20115</v>
      </c>
      <c r="T53" s="28">
        <v>1.7</v>
      </c>
      <c r="U53" s="28">
        <v>3.9</v>
      </c>
      <c r="V53" s="27">
        <v>4597</v>
      </c>
      <c r="W53" s="27">
        <v>4652</v>
      </c>
      <c r="X53" s="28">
        <v>0.6</v>
      </c>
      <c r="Y53" s="28">
        <v>4.9000000000000004</v>
      </c>
      <c r="Z53" s="27">
        <v>6470</v>
      </c>
      <c r="AA53" s="27">
        <v>6553</v>
      </c>
      <c r="AB53" s="28">
        <v>-0.1</v>
      </c>
      <c r="AC53" s="28">
        <v>0.6</v>
      </c>
      <c r="AD53" s="27">
        <v>1022</v>
      </c>
      <c r="AE53" s="27">
        <v>121</v>
      </c>
      <c r="AF53" s="27">
        <v>862</v>
      </c>
      <c r="AG53" s="27">
        <v>86</v>
      </c>
      <c r="AH53" s="27">
        <v>1341</v>
      </c>
      <c r="AI53" s="27">
        <v>1289</v>
      </c>
      <c r="AJ53" s="28">
        <v>3.3</v>
      </c>
      <c r="AK53" s="28">
        <v>-15.1</v>
      </c>
      <c r="AL53" s="27">
        <v>2153</v>
      </c>
      <c r="AM53" s="27">
        <v>2067</v>
      </c>
      <c r="AN53" s="28">
        <v>3.2</v>
      </c>
      <c r="AO53" s="28">
        <v>-14.9</v>
      </c>
      <c r="AP53" s="27">
        <v>4284</v>
      </c>
      <c r="AQ53" s="27">
        <v>4215</v>
      </c>
      <c r="AR53" s="28">
        <v>4.7</v>
      </c>
      <c r="AS53" s="28">
        <v>7.1</v>
      </c>
      <c r="AT53" s="27">
        <v>4606</v>
      </c>
      <c r="AU53" s="27">
        <v>4549</v>
      </c>
      <c r="AV53" s="28">
        <v>5.5</v>
      </c>
      <c r="AW53" s="28">
        <v>5.6</v>
      </c>
      <c r="AX53" s="27">
        <v>28367</v>
      </c>
      <c r="AY53" s="27">
        <v>26577</v>
      </c>
      <c r="AZ53" s="28">
        <v>2.7</v>
      </c>
      <c r="BA53" s="28">
        <v>4</v>
      </c>
      <c r="BB53" s="27">
        <v>35502</v>
      </c>
      <c r="BC53" s="27">
        <v>33387</v>
      </c>
      <c r="BD53" s="28">
        <v>2.6</v>
      </c>
      <c r="BE53" s="28">
        <v>1.9</v>
      </c>
      <c r="BF53" s="27">
        <v>8192</v>
      </c>
      <c r="BG53" s="27">
        <v>8087</v>
      </c>
      <c r="BH53" s="28">
        <v>0.4</v>
      </c>
      <c r="BI53" s="28">
        <v>7.1</v>
      </c>
      <c r="BJ53" s="27">
        <v>9788</v>
      </c>
      <c r="BK53" s="27">
        <v>9655</v>
      </c>
      <c r="BL53" s="28">
        <v>1.4</v>
      </c>
      <c r="BM53" s="28">
        <v>3.8</v>
      </c>
      <c r="BN53" s="27">
        <v>7940</v>
      </c>
      <c r="BO53" s="27">
        <v>7587</v>
      </c>
      <c r="BP53" s="28">
        <v>1.9</v>
      </c>
      <c r="BQ53" s="28">
        <v>8.5</v>
      </c>
      <c r="BR53" s="27">
        <v>8434</v>
      </c>
      <c r="BS53" s="27">
        <v>8109</v>
      </c>
      <c r="BT53" s="28">
        <v>2.8</v>
      </c>
      <c r="BU53" s="28">
        <v>2.2000000000000002</v>
      </c>
    </row>
    <row r="54" spans="1:73" x14ac:dyDescent="0.25">
      <c r="A54" s="26">
        <v>36250</v>
      </c>
      <c r="B54" s="27">
        <v>35378</v>
      </c>
      <c r="C54" s="27">
        <v>35635</v>
      </c>
      <c r="D54" s="28">
        <v>1.2</v>
      </c>
      <c r="E54" s="28">
        <v>2.8</v>
      </c>
      <c r="F54" s="27">
        <v>27149</v>
      </c>
      <c r="G54" s="27">
        <v>27123</v>
      </c>
      <c r="H54" s="28">
        <v>0.3</v>
      </c>
      <c r="I54" s="28">
        <v>3.8</v>
      </c>
      <c r="J54" s="27">
        <v>35324</v>
      </c>
      <c r="K54" s="27">
        <v>35394</v>
      </c>
      <c r="L54" s="28">
        <v>0.9</v>
      </c>
      <c r="M54" s="28">
        <v>3.6</v>
      </c>
      <c r="N54" s="27">
        <v>15431</v>
      </c>
      <c r="O54" s="27">
        <v>16348</v>
      </c>
      <c r="P54" s="28">
        <v>0.4</v>
      </c>
      <c r="Q54" s="28">
        <v>3.9</v>
      </c>
      <c r="R54" s="27">
        <v>19043</v>
      </c>
      <c r="S54" s="27">
        <v>20164</v>
      </c>
      <c r="T54" s="28">
        <v>0.2</v>
      </c>
      <c r="U54" s="28">
        <v>2.2000000000000002</v>
      </c>
      <c r="V54" s="27">
        <v>4752</v>
      </c>
      <c r="W54" s="27">
        <v>4896</v>
      </c>
      <c r="X54" s="28">
        <v>5.2</v>
      </c>
      <c r="Y54" s="28">
        <v>9.3000000000000007</v>
      </c>
      <c r="Z54" s="27">
        <v>6651</v>
      </c>
      <c r="AA54" s="27">
        <v>6847</v>
      </c>
      <c r="AB54" s="28">
        <v>4.5</v>
      </c>
      <c r="AC54" s="28">
        <v>5.2</v>
      </c>
      <c r="AD54" s="27">
        <v>328</v>
      </c>
      <c r="AE54" s="27">
        <v>39</v>
      </c>
      <c r="AF54" s="27">
        <v>417</v>
      </c>
      <c r="AG54" s="27">
        <v>127</v>
      </c>
      <c r="AH54" s="27">
        <v>1231</v>
      </c>
      <c r="AI54" s="27">
        <v>1307</v>
      </c>
      <c r="AJ54" s="28">
        <v>1.4</v>
      </c>
      <c r="AK54" s="28">
        <v>-4.5999999999999996</v>
      </c>
      <c r="AL54" s="27">
        <v>1969</v>
      </c>
      <c r="AM54" s="27">
        <v>2102</v>
      </c>
      <c r="AN54" s="28">
        <v>1.7</v>
      </c>
      <c r="AO54" s="28">
        <v>-4.7</v>
      </c>
      <c r="AP54" s="27">
        <v>4103</v>
      </c>
      <c r="AQ54" s="27">
        <v>4232</v>
      </c>
      <c r="AR54" s="28">
        <v>0.4</v>
      </c>
      <c r="AS54" s="28">
        <v>2.2999999999999998</v>
      </c>
      <c r="AT54" s="27">
        <v>4458</v>
      </c>
      <c r="AU54" s="27">
        <v>4592</v>
      </c>
      <c r="AV54" s="28">
        <v>0.9</v>
      </c>
      <c r="AW54" s="28">
        <v>3</v>
      </c>
      <c r="AX54" s="27">
        <v>25845</v>
      </c>
      <c r="AY54" s="27">
        <v>26884</v>
      </c>
      <c r="AZ54" s="28">
        <v>1.2</v>
      </c>
      <c r="BA54" s="28">
        <v>3.5</v>
      </c>
      <c r="BB54" s="27">
        <v>32535</v>
      </c>
      <c r="BC54" s="27">
        <v>33855</v>
      </c>
      <c r="BD54" s="28">
        <v>1.4</v>
      </c>
      <c r="BE54" s="28">
        <v>2.4</v>
      </c>
      <c r="BF54" s="27">
        <v>8502</v>
      </c>
      <c r="BG54" s="27">
        <v>8042</v>
      </c>
      <c r="BH54" s="28">
        <v>-0.6</v>
      </c>
      <c r="BI54" s="28">
        <v>8.6999999999999993</v>
      </c>
      <c r="BJ54" s="27">
        <v>10435</v>
      </c>
      <c r="BK54" s="27">
        <v>9942</v>
      </c>
      <c r="BL54" s="28">
        <v>3</v>
      </c>
      <c r="BM54" s="28">
        <v>9.6</v>
      </c>
      <c r="BN54" s="27">
        <v>7199</v>
      </c>
      <c r="BO54" s="27">
        <v>7771</v>
      </c>
      <c r="BP54" s="28">
        <v>2.4</v>
      </c>
      <c r="BQ54" s="28">
        <v>8.8000000000000007</v>
      </c>
      <c r="BR54" s="27">
        <v>7843</v>
      </c>
      <c r="BS54" s="27">
        <v>8438</v>
      </c>
      <c r="BT54" s="28">
        <v>4.0999999999999996</v>
      </c>
      <c r="BU54" s="28">
        <v>6.5</v>
      </c>
    </row>
    <row r="55" spans="1:73" x14ac:dyDescent="0.25">
      <c r="A55" s="26">
        <v>36341</v>
      </c>
      <c r="B55" s="27">
        <v>35127</v>
      </c>
      <c r="C55" s="27">
        <v>35935</v>
      </c>
      <c r="D55" s="28">
        <v>0.8</v>
      </c>
      <c r="E55" s="28">
        <v>3.1</v>
      </c>
      <c r="F55" s="27">
        <v>27322</v>
      </c>
      <c r="G55" s="27">
        <v>27619</v>
      </c>
      <c r="H55" s="28">
        <v>1.8</v>
      </c>
      <c r="I55" s="28">
        <v>5.4</v>
      </c>
      <c r="J55" s="27">
        <v>35431</v>
      </c>
      <c r="K55" s="27">
        <v>35634</v>
      </c>
      <c r="L55" s="28">
        <v>0.7</v>
      </c>
      <c r="M55" s="28">
        <v>4.4000000000000004</v>
      </c>
      <c r="N55" s="27">
        <v>16473</v>
      </c>
      <c r="O55" s="27">
        <v>16571</v>
      </c>
      <c r="P55" s="28">
        <v>1.4</v>
      </c>
      <c r="Q55" s="28">
        <v>5</v>
      </c>
      <c r="R55" s="27">
        <v>20308</v>
      </c>
      <c r="S55" s="27">
        <v>20417</v>
      </c>
      <c r="T55" s="28">
        <v>1.3</v>
      </c>
      <c r="U55" s="28">
        <v>3.8</v>
      </c>
      <c r="V55" s="27">
        <v>5059</v>
      </c>
      <c r="W55" s="27">
        <v>4802</v>
      </c>
      <c r="X55" s="28">
        <v>-1.9</v>
      </c>
      <c r="Y55" s="28">
        <v>4.7</v>
      </c>
      <c r="Z55" s="27">
        <v>7037</v>
      </c>
      <c r="AA55" s="27">
        <v>6682</v>
      </c>
      <c r="AB55" s="28">
        <v>-2.4</v>
      </c>
      <c r="AC55" s="28">
        <v>1.6</v>
      </c>
      <c r="AD55" s="27">
        <v>-31</v>
      </c>
      <c r="AE55" s="27">
        <v>583</v>
      </c>
      <c r="AF55" s="27">
        <v>-27</v>
      </c>
      <c r="AG55" s="27">
        <v>567</v>
      </c>
      <c r="AH55" s="27">
        <v>1419</v>
      </c>
      <c r="AI55" s="27">
        <v>1410</v>
      </c>
      <c r="AJ55" s="28">
        <v>7.9</v>
      </c>
      <c r="AK55" s="28">
        <v>3.1</v>
      </c>
      <c r="AL55" s="27">
        <v>2284</v>
      </c>
      <c r="AM55" s="27">
        <v>2270</v>
      </c>
      <c r="AN55" s="28">
        <v>8</v>
      </c>
      <c r="AO55" s="28">
        <v>3.7</v>
      </c>
      <c r="AP55" s="27">
        <v>4232</v>
      </c>
      <c r="AQ55" s="27">
        <v>4232</v>
      </c>
      <c r="AR55" s="28">
        <v>0</v>
      </c>
      <c r="AS55" s="28">
        <v>-1.4</v>
      </c>
      <c r="AT55" s="27">
        <v>4643</v>
      </c>
      <c r="AU55" s="27">
        <v>4630</v>
      </c>
      <c r="AV55" s="28">
        <v>0.8</v>
      </c>
      <c r="AW55" s="28">
        <v>0.5</v>
      </c>
      <c r="AX55" s="27">
        <v>27151</v>
      </c>
      <c r="AY55" s="27">
        <v>27598</v>
      </c>
      <c r="AZ55" s="28">
        <v>2.7</v>
      </c>
      <c r="BA55" s="28">
        <v>5.8</v>
      </c>
      <c r="BB55" s="27">
        <v>34143</v>
      </c>
      <c r="BC55" s="27">
        <v>34580</v>
      </c>
      <c r="BD55" s="28">
        <v>2.1</v>
      </c>
      <c r="BE55" s="28">
        <v>4.9000000000000004</v>
      </c>
      <c r="BF55" s="27">
        <v>7903</v>
      </c>
      <c r="BG55" s="27">
        <v>7923</v>
      </c>
      <c r="BH55" s="28">
        <v>-1.5</v>
      </c>
      <c r="BI55" s="28">
        <v>6.6</v>
      </c>
      <c r="BJ55" s="27">
        <v>9617</v>
      </c>
      <c r="BK55" s="27">
        <v>9638</v>
      </c>
      <c r="BL55" s="28">
        <v>-3.1</v>
      </c>
      <c r="BM55" s="28">
        <v>7.4</v>
      </c>
      <c r="BN55" s="27">
        <v>7731</v>
      </c>
      <c r="BO55" s="27">
        <v>8001</v>
      </c>
      <c r="BP55" s="28">
        <v>3</v>
      </c>
      <c r="BQ55" s="28">
        <v>7.8</v>
      </c>
      <c r="BR55" s="27">
        <v>8409</v>
      </c>
      <c r="BS55" s="27">
        <v>8658</v>
      </c>
      <c r="BT55" s="28">
        <v>2.6</v>
      </c>
      <c r="BU55" s="28">
        <v>9.4</v>
      </c>
    </row>
    <row r="56" spans="1:73" x14ac:dyDescent="0.25">
      <c r="A56" s="26">
        <v>36433</v>
      </c>
      <c r="B56" s="27">
        <v>36343</v>
      </c>
      <c r="C56" s="27">
        <v>36929</v>
      </c>
      <c r="D56" s="28">
        <v>2.8</v>
      </c>
      <c r="E56" s="28">
        <v>6</v>
      </c>
      <c r="F56" s="27">
        <v>26741</v>
      </c>
      <c r="G56" s="27">
        <v>28079</v>
      </c>
      <c r="H56" s="28">
        <v>1.7</v>
      </c>
      <c r="I56" s="28">
        <v>6.4</v>
      </c>
      <c r="J56" s="27">
        <v>34459</v>
      </c>
      <c r="K56" s="27">
        <v>36161</v>
      </c>
      <c r="L56" s="28">
        <v>1.5</v>
      </c>
      <c r="M56" s="28">
        <v>5.4</v>
      </c>
      <c r="N56" s="27">
        <v>16857</v>
      </c>
      <c r="O56" s="27">
        <v>16686</v>
      </c>
      <c r="P56" s="28">
        <v>0.7</v>
      </c>
      <c r="Q56" s="28">
        <v>4.2</v>
      </c>
      <c r="R56" s="27">
        <v>20753</v>
      </c>
      <c r="S56" s="27">
        <v>20561</v>
      </c>
      <c r="T56" s="28">
        <v>0.7</v>
      </c>
      <c r="U56" s="28">
        <v>4.0999999999999996</v>
      </c>
      <c r="V56" s="27">
        <v>4761</v>
      </c>
      <c r="W56" s="27">
        <v>4818</v>
      </c>
      <c r="X56" s="28">
        <v>0.3</v>
      </c>
      <c r="Y56" s="28">
        <v>4.3</v>
      </c>
      <c r="Z56" s="27">
        <v>6584</v>
      </c>
      <c r="AA56" s="27">
        <v>6667</v>
      </c>
      <c r="AB56" s="28">
        <v>-0.2</v>
      </c>
      <c r="AC56" s="28">
        <v>1.7</v>
      </c>
      <c r="AD56" s="27">
        <v>-141</v>
      </c>
      <c r="AE56" s="27">
        <v>466</v>
      </c>
      <c r="AF56" s="27">
        <v>-134</v>
      </c>
      <c r="AG56" s="27">
        <v>361</v>
      </c>
      <c r="AH56" s="27">
        <v>1516</v>
      </c>
      <c r="AI56" s="27">
        <v>1495</v>
      </c>
      <c r="AJ56" s="28">
        <v>6</v>
      </c>
      <c r="AK56" s="28">
        <v>21</v>
      </c>
      <c r="AL56" s="27">
        <v>2439</v>
      </c>
      <c r="AM56" s="27">
        <v>2397</v>
      </c>
      <c r="AN56" s="28">
        <v>5.6</v>
      </c>
      <c r="AO56" s="28">
        <v>21</v>
      </c>
      <c r="AP56" s="27">
        <v>4463</v>
      </c>
      <c r="AQ56" s="27">
        <v>4417</v>
      </c>
      <c r="AR56" s="28">
        <v>4.4000000000000004</v>
      </c>
      <c r="AS56" s="28">
        <v>9.3000000000000007</v>
      </c>
      <c r="AT56" s="27">
        <v>4864</v>
      </c>
      <c r="AU56" s="27">
        <v>4818</v>
      </c>
      <c r="AV56" s="28">
        <v>4.0999999999999996</v>
      </c>
      <c r="AW56" s="28">
        <v>11.1</v>
      </c>
      <c r="AX56" s="27">
        <v>27458</v>
      </c>
      <c r="AY56" s="27">
        <v>27818</v>
      </c>
      <c r="AZ56" s="28">
        <v>0.8</v>
      </c>
      <c r="BA56" s="28">
        <v>7.6</v>
      </c>
      <c r="BB56" s="27">
        <v>34387</v>
      </c>
      <c r="BC56" s="27">
        <v>34808</v>
      </c>
      <c r="BD56" s="28">
        <v>0.7</v>
      </c>
      <c r="BE56" s="28">
        <v>7.1</v>
      </c>
      <c r="BF56" s="27">
        <v>8049</v>
      </c>
      <c r="BG56" s="27">
        <v>8650</v>
      </c>
      <c r="BH56" s="28">
        <v>9.1999999999999993</v>
      </c>
      <c r="BI56" s="28">
        <v>6.9</v>
      </c>
      <c r="BJ56" s="27">
        <v>9580</v>
      </c>
      <c r="BK56" s="27">
        <v>10220</v>
      </c>
      <c r="BL56" s="28">
        <v>6</v>
      </c>
      <c r="BM56" s="28">
        <v>7.2</v>
      </c>
      <c r="BN56" s="27">
        <v>8766</v>
      </c>
      <c r="BO56" s="27">
        <v>8312</v>
      </c>
      <c r="BP56" s="28">
        <v>3.9</v>
      </c>
      <c r="BQ56" s="28">
        <v>11</v>
      </c>
      <c r="BR56" s="27">
        <v>9384</v>
      </c>
      <c r="BS56" s="27">
        <v>8886</v>
      </c>
      <c r="BT56" s="28">
        <v>2.6</v>
      </c>
      <c r="BU56" s="28">
        <v>12.2</v>
      </c>
    </row>
    <row r="57" spans="1:73" x14ac:dyDescent="0.25">
      <c r="A57" s="26">
        <v>36525</v>
      </c>
      <c r="B57" s="27">
        <v>39122</v>
      </c>
      <c r="C57" s="27">
        <v>37390</v>
      </c>
      <c r="D57" s="28">
        <v>1.2</v>
      </c>
      <c r="E57" s="28">
        <v>6.2</v>
      </c>
      <c r="F57" s="27">
        <v>29949</v>
      </c>
      <c r="G57" s="27">
        <v>28310</v>
      </c>
      <c r="H57" s="28">
        <v>0.8</v>
      </c>
      <c r="I57" s="28">
        <v>4.5999999999999996</v>
      </c>
      <c r="J57" s="27">
        <v>38682</v>
      </c>
      <c r="K57" s="27">
        <v>36665</v>
      </c>
      <c r="L57" s="28">
        <v>1.4</v>
      </c>
      <c r="M57" s="28">
        <v>4.5999999999999996</v>
      </c>
      <c r="N57" s="27">
        <v>17670</v>
      </c>
      <c r="O57" s="27">
        <v>16762</v>
      </c>
      <c r="P57" s="28">
        <v>0.5</v>
      </c>
      <c r="Q57" s="28">
        <v>3.2</v>
      </c>
      <c r="R57" s="27">
        <v>21738</v>
      </c>
      <c r="S57" s="27">
        <v>20612</v>
      </c>
      <c r="T57" s="28">
        <v>0.2</v>
      </c>
      <c r="U57" s="28">
        <v>2.7</v>
      </c>
      <c r="V57" s="27">
        <v>4893</v>
      </c>
      <c r="W57" s="27">
        <v>4963</v>
      </c>
      <c r="X57" s="28">
        <v>3</v>
      </c>
      <c r="Y57" s="28">
        <v>6.4</v>
      </c>
      <c r="Z57" s="27">
        <v>6725</v>
      </c>
      <c r="AA57" s="27">
        <v>6824</v>
      </c>
      <c r="AB57" s="28">
        <v>2.4</v>
      </c>
      <c r="AC57" s="28">
        <v>3.9</v>
      </c>
      <c r="AD57" s="27">
        <v>1217</v>
      </c>
      <c r="AE57" s="27">
        <v>250</v>
      </c>
      <c r="AF57" s="27">
        <v>1123</v>
      </c>
      <c r="AG57" s="27">
        <v>302</v>
      </c>
      <c r="AH57" s="27">
        <v>1580</v>
      </c>
      <c r="AI57" s="27">
        <v>1516</v>
      </c>
      <c r="AJ57" s="28">
        <v>1.4</v>
      </c>
      <c r="AK57" s="28">
        <v>17.8</v>
      </c>
      <c r="AL57" s="27">
        <v>2525</v>
      </c>
      <c r="AM57" s="27">
        <v>2418</v>
      </c>
      <c r="AN57" s="28">
        <v>0.9</v>
      </c>
      <c r="AO57" s="28">
        <v>17.3</v>
      </c>
      <c r="AP57" s="27">
        <v>5210</v>
      </c>
      <c r="AQ57" s="27">
        <v>5119</v>
      </c>
      <c r="AR57" s="28">
        <v>15.9</v>
      </c>
      <c r="AS57" s="28">
        <v>21.6</v>
      </c>
      <c r="AT57" s="27">
        <v>5766</v>
      </c>
      <c r="AU57" s="27">
        <v>5682</v>
      </c>
      <c r="AV57" s="28">
        <v>17.899999999999999</v>
      </c>
      <c r="AW57" s="28">
        <v>25.2</v>
      </c>
      <c r="AX57" s="27">
        <v>30571</v>
      </c>
      <c r="AY57" s="27">
        <v>28625</v>
      </c>
      <c r="AZ57" s="28">
        <v>2.9</v>
      </c>
      <c r="BA57" s="28">
        <v>7.8</v>
      </c>
      <c r="BB57" s="27">
        <v>38088</v>
      </c>
      <c r="BC57" s="27">
        <v>35802</v>
      </c>
      <c r="BD57" s="28">
        <v>2.9</v>
      </c>
      <c r="BE57" s="28">
        <v>7.3</v>
      </c>
      <c r="BF57" s="27">
        <v>9082</v>
      </c>
      <c r="BG57" s="27">
        <v>8958</v>
      </c>
      <c r="BH57" s="28">
        <v>3.6</v>
      </c>
      <c r="BI57" s="28">
        <v>10.9</v>
      </c>
      <c r="BJ57" s="27">
        <v>10669</v>
      </c>
      <c r="BK57" s="27">
        <v>10542</v>
      </c>
      <c r="BL57" s="28">
        <v>3.2</v>
      </c>
      <c r="BM57" s="28">
        <v>9</v>
      </c>
      <c r="BN57" s="27">
        <v>9704</v>
      </c>
      <c r="BO57" s="27">
        <v>9226</v>
      </c>
      <c r="BP57" s="28">
        <v>11</v>
      </c>
      <c r="BQ57" s="28">
        <v>22.2</v>
      </c>
      <c r="BR57" s="27">
        <v>10151</v>
      </c>
      <c r="BS57" s="27">
        <v>9763</v>
      </c>
      <c r="BT57" s="28">
        <v>9.9</v>
      </c>
      <c r="BU57" s="28">
        <v>20.399999999999999</v>
      </c>
    </row>
    <row r="58" spans="1:73" x14ac:dyDescent="0.25">
      <c r="A58" s="26">
        <v>36616</v>
      </c>
      <c r="B58" s="27">
        <v>37634</v>
      </c>
      <c r="C58" s="27">
        <v>37934</v>
      </c>
      <c r="D58" s="28">
        <v>1.5</v>
      </c>
      <c r="E58" s="28">
        <v>6.4</v>
      </c>
      <c r="F58" s="27">
        <v>29218</v>
      </c>
      <c r="G58" s="27">
        <v>29171</v>
      </c>
      <c r="H58" s="28">
        <v>3</v>
      </c>
      <c r="I58" s="28">
        <v>7.6</v>
      </c>
      <c r="J58" s="27">
        <v>37596</v>
      </c>
      <c r="K58" s="27">
        <v>37623</v>
      </c>
      <c r="L58" s="28">
        <v>2.6</v>
      </c>
      <c r="M58" s="28">
        <v>6.4</v>
      </c>
      <c r="N58" s="27">
        <v>15794</v>
      </c>
      <c r="O58" s="27">
        <v>16751</v>
      </c>
      <c r="P58" s="28">
        <v>-0.1</v>
      </c>
      <c r="Q58" s="28">
        <v>2.4</v>
      </c>
      <c r="R58" s="27">
        <v>19335</v>
      </c>
      <c r="S58" s="27">
        <v>20493</v>
      </c>
      <c r="T58" s="28">
        <v>-0.6</v>
      </c>
      <c r="U58" s="28">
        <v>1.5</v>
      </c>
      <c r="V58" s="27">
        <v>4849</v>
      </c>
      <c r="W58" s="27">
        <v>4979</v>
      </c>
      <c r="X58" s="28">
        <v>0.3</v>
      </c>
      <c r="Y58" s="28">
        <v>2</v>
      </c>
      <c r="Z58" s="27">
        <v>6634</v>
      </c>
      <c r="AA58" s="27">
        <v>6810</v>
      </c>
      <c r="AB58" s="28">
        <v>-0.2</v>
      </c>
      <c r="AC58" s="28">
        <v>-0.3</v>
      </c>
      <c r="AD58" s="27">
        <v>492</v>
      </c>
      <c r="AE58" s="27">
        <v>203</v>
      </c>
      <c r="AF58" s="27">
        <v>462</v>
      </c>
      <c r="AG58" s="27">
        <v>174</v>
      </c>
      <c r="AH58" s="27">
        <v>1706</v>
      </c>
      <c r="AI58" s="27">
        <v>1820</v>
      </c>
      <c r="AJ58" s="28">
        <v>20.100000000000001</v>
      </c>
      <c r="AK58" s="28">
        <v>38.6</v>
      </c>
      <c r="AL58" s="27">
        <v>2706</v>
      </c>
      <c r="AM58" s="27">
        <v>2903</v>
      </c>
      <c r="AN58" s="28">
        <v>20.100000000000001</v>
      </c>
      <c r="AO58" s="28">
        <v>37.4</v>
      </c>
      <c r="AP58" s="27">
        <v>4642</v>
      </c>
      <c r="AQ58" s="27">
        <v>4777</v>
      </c>
      <c r="AR58" s="28">
        <v>-6.7</v>
      </c>
      <c r="AS58" s="28">
        <v>13.1</v>
      </c>
      <c r="AT58" s="27">
        <v>4994</v>
      </c>
      <c r="AU58" s="27">
        <v>5129</v>
      </c>
      <c r="AV58" s="28">
        <v>-9.6999999999999993</v>
      </c>
      <c r="AW58" s="28">
        <v>12</v>
      </c>
      <c r="AX58" s="27">
        <v>27483</v>
      </c>
      <c r="AY58" s="27">
        <v>28614</v>
      </c>
      <c r="AZ58" s="28">
        <v>0</v>
      </c>
      <c r="BA58" s="28">
        <v>6.3</v>
      </c>
      <c r="BB58" s="27">
        <v>34076</v>
      </c>
      <c r="BC58" s="27">
        <v>35479</v>
      </c>
      <c r="BD58" s="28">
        <v>-0.9</v>
      </c>
      <c r="BE58" s="28">
        <v>4.7</v>
      </c>
      <c r="BF58" s="27">
        <v>10012</v>
      </c>
      <c r="BG58" s="27">
        <v>9440</v>
      </c>
      <c r="BH58" s="28">
        <v>5.4</v>
      </c>
      <c r="BI58" s="28">
        <v>17.8</v>
      </c>
      <c r="BJ58" s="27">
        <v>11414</v>
      </c>
      <c r="BK58" s="27">
        <v>10818</v>
      </c>
      <c r="BL58" s="28">
        <v>2.6</v>
      </c>
      <c r="BM58" s="28">
        <v>9.4</v>
      </c>
      <c r="BN58" s="27">
        <v>8277</v>
      </c>
      <c r="BO58" s="27">
        <v>8950</v>
      </c>
      <c r="BP58" s="28">
        <v>-3</v>
      </c>
      <c r="BQ58" s="28">
        <v>15</v>
      </c>
      <c r="BR58" s="27">
        <v>8169</v>
      </c>
      <c r="BS58" s="27">
        <v>8772</v>
      </c>
      <c r="BT58" s="28">
        <v>-10.199999999999999</v>
      </c>
      <c r="BU58" s="28">
        <v>4.2</v>
      </c>
    </row>
    <row r="59" spans="1:73" x14ac:dyDescent="0.25">
      <c r="A59" s="26">
        <v>36707</v>
      </c>
      <c r="B59" s="27">
        <v>37058</v>
      </c>
      <c r="C59" s="27">
        <v>37951</v>
      </c>
      <c r="D59" s="28">
        <v>0</v>
      </c>
      <c r="E59" s="28">
        <v>5.5</v>
      </c>
      <c r="F59" s="27">
        <v>28800</v>
      </c>
      <c r="G59" s="27">
        <v>29166</v>
      </c>
      <c r="H59" s="28">
        <v>0</v>
      </c>
      <c r="I59" s="28">
        <v>5.4</v>
      </c>
      <c r="J59" s="27">
        <v>36925</v>
      </c>
      <c r="K59" s="27">
        <v>37209</v>
      </c>
      <c r="L59" s="28">
        <v>-1.1000000000000001</v>
      </c>
      <c r="M59" s="28">
        <v>4.2</v>
      </c>
      <c r="N59" s="27">
        <v>16978</v>
      </c>
      <c r="O59" s="27">
        <v>17092</v>
      </c>
      <c r="P59" s="28">
        <v>2</v>
      </c>
      <c r="Q59" s="28">
        <v>3.1</v>
      </c>
      <c r="R59" s="27">
        <v>20679</v>
      </c>
      <c r="S59" s="27">
        <v>20806</v>
      </c>
      <c r="T59" s="28">
        <v>1.5</v>
      </c>
      <c r="U59" s="28">
        <v>1.8</v>
      </c>
      <c r="V59" s="27">
        <v>5222</v>
      </c>
      <c r="W59" s="27">
        <v>4963</v>
      </c>
      <c r="X59" s="28">
        <v>-0.3</v>
      </c>
      <c r="Y59" s="28">
        <v>3.2</v>
      </c>
      <c r="Z59" s="27">
        <v>7050</v>
      </c>
      <c r="AA59" s="27">
        <v>6701</v>
      </c>
      <c r="AB59" s="28">
        <v>-1.6</v>
      </c>
      <c r="AC59" s="28">
        <v>0.2</v>
      </c>
      <c r="AD59" s="27">
        <v>-301</v>
      </c>
      <c r="AE59" s="27">
        <v>398</v>
      </c>
      <c r="AF59" s="27">
        <v>-307</v>
      </c>
      <c r="AG59" s="27">
        <v>332</v>
      </c>
      <c r="AH59" s="27">
        <v>1465</v>
      </c>
      <c r="AI59" s="27">
        <v>1465</v>
      </c>
      <c r="AJ59" s="28">
        <v>-19.5</v>
      </c>
      <c r="AK59" s="28">
        <v>3.2</v>
      </c>
      <c r="AL59" s="27">
        <v>2298</v>
      </c>
      <c r="AM59" s="27">
        <v>2300</v>
      </c>
      <c r="AN59" s="28">
        <v>-20.8</v>
      </c>
      <c r="AO59" s="28">
        <v>0.6</v>
      </c>
      <c r="AP59" s="27">
        <v>4697</v>
      </c>
      <c r="AQ59" s="27">
        <v>4712</v>
      </c>
      <c r="AR59" s="28">
        <v>-1.4</v>
      </c>
      <c r="AS59" s="28">
        <v>11</v>
      </c>
      <c r="AT59" s="27">
        <v>5016</v>
      </c>
      <c r="AU59" s="27">
        <v>5016</v>
      </c>
      <c r="AV59" s="28">
        <v>-2.2000000000000002</v>
      </c>
      <c r="AW59" s="28">
        <v>8</v>
      </c>
      <c r="AX59" s="27">
        <v>28060</v>
      </c>
      <c r="AY59" s="27">
        <v>28589</v>
      </c>
      <c r="AZ59" s="28">
        <v>-0.1</v>
      </c>
      <c r="BA59" s="28">
        <v>3.3</v>
      </c>
      <c r="BB59" s="27">
        <v>34628</v>
      </c>
      <c r="BC59" s="27">
        <v>35146</v>
      </c>
      <c r="BD59" s="28">
        <v>-0.9</v>
      </c>
      <c r="BE59" s="28">
        <v>1.4</v>
      </c>
      <c r="BF59" s="27">
        <v>9652</v>
      </c>
      <c r="BG59" s="27">
        <v>9652</v>
      </c>
      <c r="BH59" s="28">
        <v>2.2000000000000002</v>
      </c>
      <c r="BI59" s="28">
        <v>22.1</v>
      </c>
      <c r="BJ59" s="27">
        <v>10788</v>
      </c>
      <c r="BK59" s="27">
        <v>10819</v>
      </c>
      <c r="BL59" s="28">
        <v>0</v>
      </c>
      <c r="BM59" s="28">
        <v>12.2</v>
      </c>
      <c r="BN59" s="27">
        <v>8913</v>
      </c>
      <c r="BO59" s="27">
        <v>9229</v>
      </c>
      <c r="BP59" s="28">
        <v>3.1</v>
      </c>
      <c r="BQ59" s="28">
        <v>15.3</v>
      </c>
      <c r="BR59" s="27">
        <v>8619</v>
      </c>
      <c r="BS59" s="27">
        <v>8884</v>
      </c>
      <c r="BT59" s="28">
        <v>1.3</v>
      </c>
      <c r="BU59" s="28">
        <v>2.5</v>
      </c>
    </row>
    <row r="60" spans="1:73" x14ac:dyDescent="0.25">
      <c r="A60" s="26">
        <v>36799</v>
      </c>
      <c r="B60" s="27">
        <v>37549</v>
      </c>
      <c r="C60" s="27">
        <v>38100</v>
      </c>
      <c r="D60" s="28">
        <v>0.4</v>
      </c>
      <c r="E60" s="28">
        <v>3.3</v>
      </c>
      <c r="F60" s="27">
        <v>28247</v>
      </c>
      <c r="G60" s="27">
        <v>29601</v>
      </c>
      <c r="H60" s="28">
        <v>1.5</v>
      </c>
      <c r="I60" s="28">
        <v>5.6</v>
      </c>
      <c r="J60" s="27">
        <v>35636</v>
      </c>
      <c r="K60" s="27">
        <v>37337</v>
      </c>
      <c r="L60" s="28">
        <v>0.3</v>
      </c>
      <c r="M60" s="28">
        <v>3.4</v>
      </c>
      <c r="N60" s="27">
        <v>17573</v>
      </c>
      <c r="O60" s="27">
        <v>17384</v>
      </c>
      <c r="P60" s="28">
        <v>1.7</v>
      </c>
      <c r="Q60" s="28">
        <v>4.2</v>
      </c>
      <c r="R60" s="27">
        <v>21109</v>
      </c>
      <c r="S60" s="27">
        <v>20901</v>
      </c>
      <c r="T60" s="28">
        <v>0.5</v>
      </c>
      <c r="U60" s="28">
        <v>1.7</v>
      </c>
      <c r="V60" s="27">
        <v>5013</v>
      </c>
      <c r="W60" s="27">
        <v>5071</v>
      </c>
      <c r="X60" s="28">
        <v>2.2000000000000002</v>
      </c>
      <c r="Y60" s="28">
        <v>5.3</v>
      </c>
      <c r="Z60" s="27">
        <v>6715</v>
      </c>
      <c r="AA60" s="27">
        <v>6799</v>
      </c>
      <c r="AB60" s="28">
        <v>1.5</v>
      </c>
      <c r="AC60" s="28">
        <v>2</v>
      </c>
      <c r="AD60" s="27">
        <v>-352</v>
      </c>
      <c r="AE60" s="27">
        <v>217</v>
      </c>
      <c r="AF60" s="27">
        <v>-291</v>
      </c>
      <c r="AG60" s="27">
        <v>199</v>
      </c>
      <c r="AH60" s="27">
        <v>1524</v>
      </c>
      <c r="AI60" s="27">
        <v>1490</v>
      </c>
      <c r="AJ60" s="28">
        <v>1.7</v>
      </c>
      <c r="AK60" s="28">
        <v>0.5</v>
      </c>
      <c r="AL60" s="27">
        <v>2386</v>
      </c>
      <c r="AM60" s="27">
        <v>2324</v>
      </c>
      <c r="AN60" s="28">
        <v>1</v>
      </c>
      <c r="AO60" s="28">
        <v>-2.2000000000000002</v>
      </c>
      <c r="AP60" s="27">
        <v>5068</v>
      </c>
      <c r="AQ60" s="27">
        <v>5024</v>
      </c>
      <c r="AR60" s="28">
        <v>6.6</v>
      </c>
      <c r="AS60" s="28">
        <v>13.6</v>
      </c>
      <c r="AT60" s="27">
        <v>5313</v>
      </c>
      <c r="AU60" s="27">
        <v>5283</v>
      </c>
      <c r="AV60" s="28">
        <v>5.3</v>
      </c>
      <c r="AW60" s="28">
        <v>9.1999999999999993</v>
      </c>
      <c r="AX60" s="27">
        <v>28827</v>
      </c>
      <c r="AY60" s="27">
        <v>29145</v>
      </c>
      <c r="AZ60" s="28">
        <v>1.9</v>
      </c>
      <c r="BA60" s="28">
        <v>5</v>
      </c>
      <c r="BB60" s="27">
        <v>35145</v>
      </c>
      <c r="BC60" s="27">
        <v>35517</v>
      </c>
      <c r="BD60" s="28">
        <v>1.1000000000000001</v>
      </c>
      <c r="BE60" s="28">
        <v>2.2000000000000002</v>
      </c>
      <c r="BF60" s="27">
        <v>9631</v>
      </c>
      <c r="BG60" s="27">
        <v>10332</v>
      </c>
      <c r="BH60" s="28">
        <v>7</v>
      </c>
      <c r="BI60" s="28">
        <v>19.7</v>
      </c>
      <c r="BJ60" s="27">
        <v>9990</v>
      </c>
      <c r="BK60" s="27">
        <v>10672</v>
      </c>
      <c r="BL60" s="28">
        <v>-1.4</v>
      </c>
      <c r="BM60" s="28">
        <v>4.3</v>
      </c>
      <c r="BN60" s="27">
        <v>10210</v>
      </c>
      <c r="BO60" s="27">
        <v>9718</v>
      </c>
      <c r="BP60" s="28">
        <v>5.3</v>
      </c>
      <c r="BQ60" s="28">
        <v>16.5</v>
      </c>
      <c r="BR60" s="27">
        <v>9390</v>
      </c>
      <c r="BS60" s="27">
        <v>8921</v>
      </c>
      <c r="BT60" s="28">
        <v>0.4</v>
      </c>
      <c r="BU60" s="28">
        <v>0.1</v>
      </c>
    </row>
    <row r="61" spans="1:73" x14ac:dyDescent="0.25">
      <c r="A61" s="26">
        <v>36891</v>
      </c>
      <c r="B61" s="27">
        <v>39939</v>
      </c>
      <c r="C61" s="27">
        <v>38176</v>
      </c>
      <c r="D61" s="28">
        <v>0.2</v>
      </c>
      <c r="E61" s="28">
        <v>2.1</v>
      </c>
      <c r="F61" s="27">
        <v>32132</v>
      </c>
      <c r="G61" s="27">
        <v>30433</v>
      </c>
      <c r="H61" s="28">
        <v>2.8</v>
      </c>
      <c r="I61" s="28">
        <v>7.3</v>
      </c>
      <c r="J61" s="27">
        <v>39581</v>
      </c>
      <c r="K61" s="27">
        <v>37607</v>
      </c>
      <c r="L61" s="28">
        <v>0.7</v>
      </c>
      <c r="M61" s="28">
        <v>2.2999999999999998</v>
      </c>
      <c r="N61" s="27">
        <v>18437</v>
      </c>
      <c r="O61" s="27">
        <v>17477</v>
      </c>
      <c r="P61" s="28">
        <v>0.5</v>
      </c>
      <c r="Q61" s="28">
        <v>4.3</v>
      </c>
      <c r="R61" s="27">
        <v>21893</v>
      </c>
      <c r="S61" s="27">
        <v>20750</v>
      </c>
      <c r="T61" s="28">
        <v>-0.7</v>
      </c>
      <c r="U61" s="28">
        <v>0.7</v>
      </c>
      <c r="V61" s="27">
        <v>5083</v>
      </c>
      <c r="W61" s="27">
        <v>5157</v>
      </c>
      <c r="X61" s="28">
        <v>1.7</v>
      </c>
      <c r="Y61" s="28">
        <v>3.9</v>
      </c>
      <c r="Z61" s="27">
        <v>6759</v>
      </c>
      <c r="AA61" s="27">
        <v>6859</v>
      </c>
      <c r="AB61" s="28">
        <v>0.9</v>
      </c>
      <c r="AC61" s="28">
        <v>0.5</v>
      </c>
      <c r="AD61" s="27">
        <v>1327</v>
      </c>
      <c r="AE61" s="27">
        <v>318</v>
      </c>
      <c r="AF61" s="27">
        <v>1068</v>
      </c>
      <c r="AG61" s="27">
        <v>201</v>
      </c>
      <c r="AH61" s="27">
        <v>1352</v>
      </c>
      <c r="AI61" s="27">
        <v>1295</v>
      </c>
      <c r="AJ61" s="28">
        <v>-13.1</v>
      </c>
      <c r="AK61" s="28">
        <v>-14.4</v>
      </c>
      <c r="AL61" s="27">
        <v>2099</v>
      </c>
      <c r="AM61" s="27">
        <v>2006</v>
      </c>
      <c r="AN61" s="28">
        <v>-13.7</v>
      </c>
      <c r="AO61" s="28">
        <v>-16.899999999999999</v>
      </c>
      <c r="AP61" s="27">
        <v>5236</v>
      </c>
      <c r="AQ61" s="27">
        <v>5118</v>
      </c>
      <c r="AR61" s="28">
        <v>1.9</v>
      </c>
      <c r="AS61" s="28">
        <v>0.5</v>
      </c>
      <c r="AT61" s="27">
        <v>5372</v>
      </c>
      <c r="AU61" s="27">
        <v>5265</v>
      </c>
      <c r="AV61" s="28">
        <v>-0.3</v>
      </c>
      <c r="AW61" s="28">
        <v>-6.8</v>
      </c>
      <c r="AX61" s="27">
        <v>31436</v>
      </c>
      <c r="AY61" s="27">
        <v>29396</v>
      </c>
      <c r="AZ61" s="28">
        <v>0.9</v>
      </c>
      <c r="BA61" s="28">
        <v>2.8</v>
      </c>
      <c r="BB61" s="27">
        <v>37530</v>
      </c>
      <c r="BC61" s="27">
        <v>35248</v>
      </c>
      <c r="BD61" s="28">
        <v>-0.8</v>
      </c>
      <c r="BE61" s="28">
        <v>-1.5</v>
      </c>
      <c r="BF61" s="27">
        <v>11625</v>
      </c>
      <c r="BG61" s="27">
        <v>11492</v>
      </c>
      <c r="BH61" s="28">
        <v>11.2</v>
      </c>
      <c r="BI61" s="28">
        <v>28</v>
      </c>
      <c r="BJ61" s="27">
        <v>11207</v>
      </c>
      <c r="BK61" s="27">
        <v>11119</v>
      </c>
      <c r="BL61" s="28">
        <v>4.2</v>
      </c>
      <c r="BM61" s="28">
        <v>5</v>
      </c>
      <c r="BN61" s="27">
        <v>10928</v>
      </c>
      <c r="BO61" s="27">
        <v>10304</v>
      </c>
      <c r="BP61" s="28">
        <v>6</v>
      </c>
      <c r="BQ61" s="28">
        <v>12.6</v>
      </c>
      <c r="BR61" s="27">
        <v>9296</v>
      </c>
      <c r="BS61" s="27">
        <v>8888</v>
      </c>
      <c r="BT61" s="28">
        <v>-0.4</v>
      </c>
      <c r="BU61" s="28">
        <v>-8.4</v>
      </c>
    </row>
    <row r="62" spans="1:73" x14ac:dyDescent="0.25">
      <c r="A62" s="26">
        <v>36981</v>
      </c>
      <c r="B62" s="27">
        <v>37986</v>
      </c>
      <c r="C62" s="27">
        <v>38305</v>
      </c>
      <c r="D62" s="28">
        <v>0.3</v>
      </c>
      <c r="E62" s="28">
        <v>0.9</v>
      </c>
      <c r="F62" s="27">
        <v>30659</v>
      </c>
      <c r="G62" s="27">
        <v>30567</v>
      </c>
      <c r="H62" s="28">
        <v>0.4</v>
      </c>
      <c r="I62" s="28">
        <v>4.9000000000000004</v>
      </c>
      <c r="J62" s="27">
        <v>37346</v>
      </c>
      <c r="K62" s="27">
        <v>37290</v>
      </c>
      <c r="L62" s="28">
        <v>-0.8</v>
      </c>
      <c r="M62" s="28">
        <v>-0.7</v>
      </c>
      <c r="N62" s="27">
        <v>16400</v>
      </c>
      <c r="O62" s="27">
        <v>17411</v>
      </c>
      <c r="P62" s="28">
        <v>-0.4</v>
      </c>
      <c r="Q62" s="28">
        <v>3.8</v>
      </c>
      <c r="R62" s="27">
        <v>19588</v>
      </c>
      <c r="S62" s="27">
        <v>20768</v>
      </c>
      <c r="T62" s="28">
        <v>0.1</v>
      </c>
      <c r="U62" s="28">
        <v>1.3</v>
      </c>
      <c r="V62" s="27">
        <v>5163</v>
      </c>
      <c r="W62" s="27">
        <v>5306</v>
      </c>
      <c r="X62" s="28">
        <v>2.9</v>
      </c>
      <c r="Y62" s="28">
        <v>6.5</v>
      </c>
      <c r="Z62" s="27">
        <v>6817</v>
      </c>
      <c r="AA62" s="27">
        <v>7005</v>
      </c>
      <c r="AB62" s="28">
        <v>2.1</v>
      </c>
      <c r="AC62" s="28">
        <v>2.8</v>
      </c>
      <c r="AD62" s="27">
        <v>744</v>
      </c>
      <c r="AE62" s="27">
        <v>447</v>
      </c>
      <c r="AF62" s="27">
        <v>644</v>
      </c>
      <c r="AG62" s="27">
        <v>352</v>
      </c>
      <c r="AH62" s="27">
        <v>1199</v>
      </c>
      <c r="AI62" s="27">
        <v>1287</v>
      </c>
      <c r="AJ62" s="28">
        <v>-0.6</v>
      </c>
      <c r="AK62" s="28">
        <v>-29.7</v>
      </c>
      <c r="AL62" s="27">
        <v>1848</v>
      </c>
      <c r="AM62" s="27">
        <v>1996</v>
      </c>
      <c r="AN62" s="28">
        <v>-0.5</v>
      </c>
      <c r="AO62" s="28">
        <v>-31.7</v>
      </c>
      <c r="AP62" s="27">
        <v>4446</v>
      </c>
      <c r="AQ62" s="27">
        <v>4564</v>
      </c>
      <c r="AR62" s="28">
        <v>-10.8</v>
      </c>
      <c r="AS62" s="28">
        <v>-4.2</v>
      </c>
      <c r="AT62" s="27">
        <v>4603</v>
      </c>
      <c r="AU62" s="27">
        <v>4707</v>
      </c>
      <c r="AV62" s="28">
        <v>-10.6</v>
      </c>
      <c r="AW62" s="28">
        <v>-7.8</v>
      </c>
      <c r="AX62" s="27">
        <v>27952</v>
      </c>
      <c r="AY62" s="27">
        <v>29088</v>
      </c>
      <c r="AZ62" s="28">
        <v>-1</v>
      </c>
      <c r="BA62" s="28">
        <v>1.7</v>
      </c>
      <c r="BB62" s="27">
        <v>33632</v>
      </c>
      <c r="BC62" s="27">
        <v>34978</v>
      </c>
      <c r="BD62" s="28">
        <v>-0.8</v>
      </c>
      <c r="BE62" s="28">
        <v>-1.3</v>
      </c>
      <c r="BF62" s="27">
        <v>11929</v>
      </c>
      <c r="BG62" s="27">
        <v>11295</v>
      </c>
      <c r="BH62" s="28">
        <v>-1.7</v>
      </c>
      <c r="BI62" s="28">
        <v>19.100000000000001</v>
      </c>
      <c r="BJ62" s="27">
        <v>11796</v>
      </c>
      <c r="BK62" s="27">
        <v>11142</v>
      </c>
      <c r="BL62" s="28">
        <v>0.2</v>
      </c>
      <c r="BM62" s="28">
        <v>3.3</v>
      </c>
      <c r="BN62" s="27">
        <v>9222</v>
      </c>
      <c r="BO62" s="27">
        <v>10001</v>
      </c>
      <c r="BP62" s="28">
        <v>-2.9</v>
      </c>
      <c r="BQ62" s="28">
        <v>11.4</v>
      </c>
      <c r="BR62" s="27">
        <v>8411</v>
      </c>
      <c r="BS62" s="27">
        <v>9018</v>
      </c>
      <c r="BT62" s="28">
        <v>1.5</v>
      </c>
      <c r="BU62" s="28">
        <v>3</v>
      </c>
    </row>
    <row r="63" spans="1:73" x14ac:dyDescent="0.25">
      <c r="A63" s="26">
        <v>37072</v>
      </c>
      <c r="B63" s="27">
        <v>37923</v>
      </c>
      <c r="C63" s="27">
        <v>38849</v>
      </c>
      <c r="D63" s="28">
        <v>1.4</v>
      </c>
      <c r="E63" s="28">
        <v>2.2999999999999998</v>
      </c>
      <c r="F63" s="27">
        <v>31173</v>
      </c>
      <c r="G63" s="27">
        <v>31630</v>
      </c>
      <c r="H63" s="28">
        <v>3.5</v>
      </c>
      <c r="I63" s="28">
        <v>8.1999999999999993</v>
      </c>
      <c r="J63" s="27">
        <v>38054</v>
      </c>
      <c r="K63" s="27">
        <v>38455</v>
      </c>
      <c r="L63" s="28">
        <v>3.1</v>
      </c>
      <c r="M63" s="28">
        <v>3.1</v>
      </c>
      <c r="N63" s="27">
        <v>17681</v>
      </c>
      <c r="O63" s="27">
        <v>17824</v>
      </c>
      <c r="P63" s="28">
        <v>2.4</v>
      </c>
      <c r="Q63" s="28">
        <v>4.0999999999999996</v>
      </c>
      <c r="R63" s="27">
        <v>20947</v>
      </c>
      <c r="S63" s="27">
        <v>21110</v>
      </c>
      <c r="T63" s="28">
        <v>1.6</v>
      </c>
      <c r="U63" s="28">
        <v>1.3</v>
      </c>
      <c r="V63" s="27">
        <v>5679</v>
      </c>
      <c r="W63" s="27">
        <v>5394</v>
      </c>
      <c r="X63" s="28">
        <v>1.7</v>
      </c>
      <c r="Y63" s="28">
        <v>8.8000000000000007</v>
      </c>
      <c r="Z63" s="27">
        <v>7486</v>
      </c>
      <c r="AA63" s="27">
        <v>7110</v>
      </c>
      <c r="AB63" s="28">
        <v>1.5</v>
      </c>
      <c r="AC63" s="28">
        <v>6.2</v>
      </c>
      <c r="AD63" s="27">
        <v>-713</v>
      </c>
      <c r="AE63" s="27">
        <v>99</v>
      </c>
      <c r="AF63" s="27">
        <v>-496</v>
      </c>
      <c r="AG63" s="27">
        <v>221</v>
      </c>
      <c r="AH63" s="27">
        <v>1347</v>
      </c>
      <c r="AI63" s="27">
        <v>1352</v>
      </c>
      <c r="AJ63" s="28">
        <v>5.0999999999999996</v>
      </c>
      <c r="AK63" s="28">
        <v>-8.1</v>
      </c>
      <c r="AL63" s="27">
        <v>2082</v>
      </c>
      <c r="AM63" s="27">
        <v>2090</v>
      </c>
      <c r="AN63" s="28">
        <v>4.7</v>
      </c>
      <c r="AO63" s="28">
        <v>-9.4</v>
      </c>
      <c r="AP63" s="27">
        <v>5294</v>
      </c>
      <c r="AQ63" s="27">
        <v>5334</v>
      </c>
      <c r="AR63" s="28">
        <v>16.899999999999999</v>
      </c>
      <c r="AS63" s="28">
        <v>12.7</v>
      </c>
      <c r="AT63" s="27">
        <v>5421</v>
      </c>
      <c r="AU63" s="27">
        <v>5450</v>
      </c>
      <c r="AV63" s="28">
        <v>15.8</v>
      </c>
      <c r="AW63" s="28">
        <v>8.1</v>
      </c>
      <c r="AX63" s="27">
        <v>29288</v>
      </c>
      <c r="AY63" s="27">
        <v>29952</v>
      </c>
      <c r="AZ63" s="28">
        <v>3</v>
      </c>
      <c r="BA63" s="28">
        <v>4.4000000000000004</v>
      </c>
      <c r="BB63" s="27">
        <v>35203</v>
      </c>
      <c r="BC63" s="27">
        <v>35896</v>
      </c>
      <c r="BD63" s="28">
        <v>2.6</v>
      </c>
      <c r="BE63" s="28">
        <v>1.7</v>
      </c>
      <c r="BF63" s="27">
        <v>11539</v>
      </c>
      <c r="BG63" s="27">
        <v>11477</v>
      </c>
      <c r="BH63" s="28">
        <v>1.6</v>
      </c>
      <c r="BI63" s="28">
        <v>19.600000000000001</v>
      </c>
      <c r="BJ63" s="27">
        <v>11249</v>
      </c>
      <c r="BK63" s="27">
        <v>11236</v>
      </c>
      <c r="BL63" s="28">
        <v>0.8</v>
      </c>
      <c r="BM63" s="28">
        <v>4.3</v>
      </c>
      <c r="BN63" s="27">
        <v>9655</v>
      </c>
      <c r="BO63" s="27">
        <v>9974</v>
      </c>
      <c r="BP63" s="28">
        <v>-0.3</v>
      </c>
      <c r="BQ63" s="28">
        <v>8.3000000000000007</v>
      </c>
      <c r="BR63" s="27">
        <v>8632</v>
      </c>
      <c r="BS63" s="27">
        <v>8900</v>
      </c>
      <c r="BT63" s="28">
        <v>-1.3</v>
      </c>
      <c r="BU63" s="28">
        <v>0.2</v>
      </c>
    </row>
    <row r="64" spans="1:73" x14ac:dyDescent="0.25">
      <c r="A64" s="26">
        <v>37164</v>
      </c>
      <c r="B64" s="27">
        <v>38625</v>
      </c>
      <c r="C64" s="27">
        <v>39149</v>
      </c>
      <c r="D64" s="28">
        <v>0.8</v>
      </c>
      <c r="E64" s="28">
        <v>2.9</v>
      </c>
      <c r="F64" s="27">
        <v>30154</v>
      </c>
      <c r="G64" s="27">
        <v>31507</v>
      </c>
      <c r="H64" s="28">
        <v>-0.4</v>
      </c>
      <c r="I64" s="28">
        <v>6.8</v>
      </c>
      <c r="J64" s="27">
        <v>36692</v>
      </c>
      <c r="K64" s="27">
        <v>38376</v>
      </c>
      <c r="L64" s="28">
        <v>-0.2</v>
      </c>
      <c r="M64" s="28">
        <v>3</v>
      </c>
      <c r="N64" s="27">
        <v>18332</v>
      </c>
      <c r="O64" s="27">
        <v>18135</v>
      </c>
      <c r="P64" s="28">
        <v>1.7</v>
      </c>
      <c r="Q64" s="28">
        <v>4.3</v>
      </c>
      <c r="R64" s="27">
        <v>21605</v>
      </c>
      <c r="S64" s="27">
        <v>21371</v>
      </c>
      <c r="T64" s="28">
        <v>1.2</v>
      </c>
      <c r="U64" s="28">
        <v>2.2999999999999998</v>
      </c>
      <c r="V64" s="27">
        <v>5357</v>
      </c>
      <c r="W64" s="27">
        <v>5418</v>
      </c>
      <c r="X64" s="28">
        <v>0.4</v>
      </c>
      <c r="Y64" s="28">
        <v>6.9</v>
      </c>
      <c r="Z64" s="27">
        <v>7023</v>
      </c>
      <c r="AA64" s="27">
        <v>7109</v>
      </c>
      <c r="AB64" s="28">
        <v>0</v>
      </c>
      <c r="AC64" s="28">
        <v>4.5999999999999996</v>
      </c>
      <c r="AD64" s="27">
        <v>-452</v>
      </c>
      <c r="AE64" s="27">
        <v>29</v>
      </c>
      <c r="AF64" s="27">
        <v>-290</v>
      </c>
      <c r="AG64" s="27">
        <v>155</v>
      </c>
      <c r="AH64" s="27">
        <v>1371</v>
      </c>
      <c r="AI64" s="27">
        <v>1328</v>
      </c>
      <c r="AJ64" s="28">
        <v>-1.8</v>
      </c>
      <c r="AK64" s="28">
        <v>-10</v>
      </c>
      <c r="AL64" s="27">
        <v>2109</v>
      </c>
      <c r="AM64" s="27">
        <v>2035</v>
      </c>
      <c r="AN64" s="28">
        <v>-2.6</v>
      </c>
      <c r="AO64" s="28">
        <v>-11.6</v>
      </c>
      <c r="AP64" s="27">
        <v>5350</v>
      </c>
      <c r="AQ64" s="27">
        <v>5301</v>
      </c>
      <c r="AR64" s="28">
        <v>-0.6</v>
      </c>
      <c r="AS64" s="28">
        <v>5.6</v>
      </c>
      <c r="AT64" s="27">
        <v>5430</v>
      </c>
      <c r="AU64" s="27">
        <v>5402</v>
      </c>
      <c r="AV64" s="28">
        <v>-0.9</v>
      </c>
      <c r="AW64" s="28">
        <v>2.2000000000000002</v>
      </c>
      <c r="AX64" s="27">
        <v>29958</v>
      </c>
      <c r="AY64" s="27">
        <v>30165</v>
      </c>
      <c r="AZ64" s="28">
        <v>0.7</v>
      </c>
      <c r="BA64" s="28">
        <v>3.9</v>
      </c>
      <c r="BB64" s="27">
        <v>35816</v>
      </c>
      <c r="BC64" s="27">
        <v>36085</v>
      </c>
      <c r="BD64" s="28">
        <v>0.5</v>
      </c>
      <c r="BE64" s="28">
        <v>1.9</v>
      </c>
      <c r="BF64" s="27">
        <v>10699</v>
      </c>
      <c r="BG64" s="27">
        <v>11503</v>
      </c>
      <c r="BH64" s="28">
        <v>0.2</v>
      </c>
      <c r="BI64" s="28">
        <v>11.1</v>
      </c>
      <c r="BJ64" s="27">
        <v>10618</v>
      </c>
      <c r="BK64" s="27">
        <v>11390</v>
      </c>
      <c r="BL64" s="28">
        <v>1.4</v>
      </c>
      <c r="BM64" s="28">
        <v>6.3</v>
      </c>
      <c r="BN64" s="27">
        <v>10503</v>
      </c>
      <c r="BO64" s="27">
        <v>10014</v>
      </c>
      <c r="BP64" s="28">
        <v>0.4</v>
      </c>
      <c r="BQ64" s="28">
        <v>2.9</v>
      </c>
      <c r="BR64" s="27">
        <v>9563</v>
      </c>
      <c r="BS64" s="27">
        <v>9111</v>
      </c>
      <c r="BT64" s="28">
        <v>2.4</v>
      </c>
      <c r="BU64" s="28">
        <v>1.8</v>
      </c>
    </row>
    <row r="65" spans="1:73" x14ac:dyDescent="0.25">
      <c r="A65" s="26">
        <v>37256</v>
      </c>
      <c r="B65" s="27">
        <v>41546</v>
      </c>
      <c r="C65" s="27">
        <v>39732</v>
      </c>
      <c r="D65" s="28">
        <v>1.5</v>
      </c>
      <c r="E65" s="28">
        <v>4</v>
      </c>
      <c r="F65" s="27">
        <v>34302</v>
      </c>
      <c r="G65" s="27">
        <v>32546</v>
      </c>
      <c r="H65" s="28">
        <v>3.3</v>
      </c>
      <c r="I65" s="28">
        <v>6.8</v>
      </c>
      <c r="J65" s="27">
        <v>40966</v>
      </c>
      <c r="K65" s="27">
        <v>38949</v>
      </c>
      <c r="L65" s="28">
        <v>1.5</v>
      </c>
      <c r="M65" s="28">
        <v>3.5</v>
      </c>
      <c r="N65" s="27">
        <v>19388</v>
      </c>
      <c r="O65" s="27">
        <v>18362</v>
      </c>
      <c r="P65" s="28">
        <v>1.3</v>
      </c>
      <c r="Q65" s="28">
        <v>5.2</v>
      </c>
      <c r="R65" s="27">
        <v>22700</v>
      </c>
      <c r="S65" s="27">
        <v>21513</v>
      </c>
      <c r="T65" s="28">
        <v>0.7</v>
      </c>
      <c r="U65" s="28">
        <v>3.7</v>
      </c>
      <c r="V65" s="27">
        <v>5366</v>
      </c>
      <c r="W65" s="27">
        <v>5439</v>
      </c>
      <c r="X65" s="28">
        <v>0.4</v>
      </c>
      <c r="Y65" s="28">
        <v>5.6</v>
      </c>
      <c r="Z65" s="27">
        <v>7012</v>
      </c>
      <c r="AA65" s="27">
        <v>7109</v>
      </c>
      <c r="AB65" s="28">
        <v>0</v>
      </c>
      <c r="AC65" s="28">
        <v>3.7</v>
      </c>
      <c r="AD65" s="27">
        <v>1777</v>
      </c>
      <c r="AE65" s="27">
        <v>750</v>
      </c>
      <c r="AF65" s="27">
        <v>1091</v>
      </c>
      <c r="AG65" s="27">
        <v>195</v>
      </c>
      <c r="AH65" s="27">
        <v>1667</v>
      </c>
      <c r="AI65" s="27">
        <v>1599</v>
      </c>
      <c r="AJ65" s="28">
        <v>20.399999999999999</v>
      </c>
      <c r="AK65" s="28">
        <v>23.3</v>
      </c>
      <c r="AL65" s="27">
        <v>2539</v>
      </c>
      <c r="AM65" s="27">
        <v>2431</v>
      </c>
      <c r="AN65" s="28">
        <v>19.5</v>
      </c>
      <c r="AO65" s="28">
        <v>21</v>
      </c>
      <c r="AP65" s="27">
        <v>5582</v>
      </c>
      <c r="AQ65" s="27">
        <v>5435</v>
      </c>
      <c r="AR65" s="28">
        <v>2.5</v>
      </c>
      <c r="AS65" s="28">
        <v>6.6</v>
      </c>
      <c r="AT65" s="27">
        <v>5730</v>
      </c>
      <c r="AU65" s="27">
        <v>5592</v>
      </c>
      <c r="AV65" s="28">
        <v>3.5</v>
      </c>
      <c r="AW65" s="28">
        <v>6.7</v>
      </c>
      <c r="AX65" s="27">
        <v>33781</v>
      </c>
      <c r="AY65" s="27">
        <v>31609</v>
      </c>
      <c r="AZ65" s="28">
        <v>4.8</v>
      </c>
      <c r="BA65" s="28">
        <v>7.5</v>
      </c>
      <c r="BB65" s="27">
        <v>39450</v>
      </c>
      <c r="BC65" s="27">
        <v>37040</v>
      </c>
      <c r="BD65" s="28">
        <v>2.6</v>
      </c>
      <c r="BE65" s="28">
        <v>5.0999999999999996</v>
      </c>
      <c r="BF65" s="27">
        <v>11192</v>
      </c>
      <c r="BG65" s="27">
        <v>11084</v>
      </c>
      <c r="BH65" s="28">
        <v>-3.6</v>
      </c>
      <c r="BI65" s="28">
        <v>-3.7</v>
      </c>
      <c r="BJ65" s="27">
        <v>11156</v>
      </c>
      <c r="BK65" s="27">
        <v>11099</v>
      </c>
      <c r="BL65" s="28">
        <v>-2.6</v>
      </c>
      <c r="BM65" s="28">
        <v>-0.5</v>
      </c>
      <c r="BN65" s="27">
        <v>10671</v>
      </c>
      <c r="BO65" s="27">
        <v>10045</v>
      </c>
      <c r="BP65" s="28">
        <v>0.3</v>
      </c>
      <c r="BQ65" s="28">
        <v>-2.4</v>
      </c>
      <c r="BR65" s="27">
        <v>9679</v>
      </c>
      <c r="BS65" s="27">
        <v>9239</v>
      </c>
      <c r="BT65" s="28">
        <v>1.4</v>
      </c>
      <c r="BU65" s="28">
        <v>4.0999999999999996</v>
      </c>
    </row>
    <row r="66" spans="1:73" x14ac:dyDescent="0.25">
      <c r="A66" s="26">
        <v>37346</v>
      </c>
      <c r="B66" s="27">
        <v>39723</v>
      </c>
      <c r="C66" s="27">
        <v>40086</v>
      </c>
      <c r="D66" s="28">
        <v>0.9</v>
      </c>
      <c r="E66" s="28">
        <v>4.5999999999999996</v>
      </c>
      <c r="F66" s="27">
        <v>33083</v>
      </c>
      <c r="G66" s="27">
        <v>32981</v>
      </c>
      <c r="H66" s="28">
        <v>1.3</v>
      </c>
      <c r="I66" s="28">
        <v>7.9</v>
      </c>
      <c r="J66" s="27">
        <v>39502</v>
      </c>
      <c r="K66" s="27">
        <v>39423</v>
      </c>
      <c r="L66" s="28">
        <v>1.2</v>
      </c>
      <c r="M66" s="28">
        <v>5.8</v>
      </c>
      <c r="N66" s="27">
        <v>17350</v>
      </c>
      <c r="O66" s="27">
        <v>18377</v>
      </c>
      <c r="P66" s="28">
        <v>0.1</v>
      </c>
      <c r="Q66" s="28">
        <v>5.8</v>
      </c>
      <c r="R66" s="27">
        <v>20243</v>
      </c>
      <c r="S66" s="27">
        <v>21411</v>
      </c>
      <c r="T66" s="28">
        <v>-0.5</v>
      </c>
      <c r="U66" s="28">
        <v>3.3</v>
      </c>
      <c r="V66" s="27">
        <v>5347</v>
      </c>
      <c r="W66" s="27">
        <v>5509</v>
      </c>
      <c r="X66" s="28">
        <v>1.3</v>
      </c>
      <c r="Y66" s="28">
        <v>3.6</v>
      </c>
      <c r="Z66" s="27">
        <v>6943</v>
      </c>
      <c r="AA66" s="27">
        <v>7154</v>
      </c>
      <c r="AB66" s="28">
        <v>0.6</v>
      </c>
      <c r="AC66" s="28">
        <v>1.8</v>
      </c>
      <c r="AD66" s="27">
        <v>1274</v>
      </c>
      <c r="AE66" s="27">
        <v>980</v>
      </c>
      <c r="AF66" s="27">
        <v>887</v>
      </c>
      <c r="AG66" s="27">
        <v>598</v>
      </c>
      <c r="AH66" s="27">
        <v>1386</v>
      </c>
      <c r="AI66" s="27">
        <v>1500</v>
      </c>
      <c r="AJ66" s="28">
        <v>-6.2</v>
      </c>
      <c r="AK66" s="28">
        <v>15.6</v>
      </c>
      <c r="AL66" s="27">
        <v>2085</v>
      </c>
      <c r="AM66" s="27">
        <v>2266</v>
      </c>
      <c r="AN66" s="28">
        <v>-6.8</v>
      </c>
      <c r="AO66" s="28">
        <v>12.8</v>
      </c>
      <c r="AP66" s="27">
        <v>5659</v>
      </c>
      <c r="AQ66" s="27">
        <v>5837</v>
      </c>
      <c r="AR66" s="28">
        <v>7.4</v>
      </c>
      <c r="AS66" s="28">
        <v>27.3</v>
      </c>
      <c r="AT66" s="27">
        <v>5781</v>
      </c>
      <c r="AU66" s="27">
        <v>5929</v>
      </c>
      <c r="AV66" s="28">
        <v>6</v>
      </c>
      <c r="AW66" s="28">
        <v>25.6</v>
      </c>
      <c r="AX66" s="27">
        <v>31015</v>
      </c>
      <c r="AY66" s="27">
        <v>32282</v>
      </c>
      <c r="AZ66" s="28">
        <v>2.1</v>
      </c>
      <c r="BA66" s="28">
        <v>11</v>
      </c>
      <c r="BB66" s="27">
        <v>36362</v>
      </c>
      <c r="BC66" s="27">
        <v>37792</v>
      </c>
      <c r="BD66" s="28">
        <v>2</v>
      </c>
      <c r="BE66" s="28">
        <v>8.1</v>
      </c>
      <c r="BF66" s="27">
        <v>12173</v>
      </c>
      <c r="BG66" s="27">
        <v>11462</v>
      </c>
      <c r="BH66" s="28">
        <v>3.4</v>
      </c>
      <c r="BI66" s="28">
        <v>2</v>
      </c>
      <c r="BJ66" s="27">
        <v>12197</v>
      </c>
      <c r="BK66" s="27">
        <v>11509</v>
      </c>
      <c r="BL66" s="28">
        <v>3.7</v>
      </c>
      <c r="BM66" s="28">
        <v>3.4</v>
      </c>
      <c r="BN66" s="27">
        <v>10105</v>
      </c>
      <c r="BO66" s="27">
        <v>11011</v>
      </c>
      <c r="BP66" s="28">
        <v>9.6</v>
      </c>
      <c r="BQ66" s="28">
        <v>9.6</v>
      </c>
      <c r="BR66" s="27">
        <v>9368</v>
      </c>
      <c r="BS66" s="27">
        <v>10038</v>
      </c>
      <c r="BT66" s="28">
        <v>8.6</v>
      </c>
      <c r="BU66" s="28">
        <v>11.4</v>
      </c>
    </row>
    <row r="67" spans="1:73" x14ac:dyDescent="0.25">
      <c r="A67" s="26">
        <v>37437</v>
      </c>
      <c r="B67" s="27">
        <v>39676</v>
      </c>
      <c r="C67" s="27">
        <v>40620</v>
      </c>
      <c r="D67" s="28">
        <v>1.3</v>
      </c>
      <c r="E67" s="28">
        <v>4.5999999999999996</v>
      </c>
      <c r="F67" s="27">
        <v>32465</v>
      </c>
      <c r="G67" s="27">
        <v>32957</v>
      </c>
      <c r="H67" s="28">
        <v>-0.1</v>
      </c>
      <c r="I67" s="28">
        <v>4.0999999999999996</v>
      </c>
      <c r="J67" s="27">
        <v>39353</v>
      </c>
      <c r="K67" s="27">
        <v>39772</v>
      </c>
      <c r="L67" s="28">
        <v>0.9</v>
      </c>
      <c r="M67" s="28">
        <v>3.4</v>
      </c>
      <c r="N67" s="27">
        <v>18807</v>
      </c>
      <c r="O67" s="27">
        <v>18988</v>
      </c>
      <c r="P67" s="28">
        <v>3.3</v>
      </c>
      <c r="Q67" s="28">
        <v>6.4</v>
      </c>
      <c r="R67" s="27">
        <v>21766</v>
      </c>
      <c r="S67" s="27">
        <v>21986</v>
      </c>
      <c r="T67" s="28">
        <v>2.7</v>
      </c>
      <c r="U67" s="28">
        <v>3.9</v>
      </c>
      <c r="V67" s="27">
        <v>5901</v>
      </c>
      <c r="W67" s="27">
        <v>5597</v>
      </c>
      <c r="X67" s="28">
        <v>1.6</v>
      </c>
      <c r="Y67" s="28">
        <v>3.9</v>
      </c>
      <c r="Z67" s="27">
        <v>7615</v>
      </c>
      <c r="AA67" s="27">
        <v>7223</v>
      </c>
      <c r="AB67" s="28">
        <v>1</v>
      </c>
      <c r="AC67" s="28">
        <v>1.7</v>
      </c>
      <c r="AD67" s="27">
        <v>-1045</v>
      </c>
      <c r="AE67" s="27">
        <v>-122</v>
      </c>
      <c r="AF67" s="27">
        <v>-847</v>
      </c>
      <c r="AG67" s="27">
        <v>-47</v>
      </c>
      <c r="AH67" s="27">
        <v>1632</v>
      </c>
      <c r="AI67" s="27">
        <v>1631</v>
      </c>
      <c r="AJ67" s="28">
        <v>8.6999999999999993</v>
      </c>
      <c r="AK67" s="28">
        <v>21.2</v>
      </c>
      <c r="AL67" s="27">
        <v>2426</v>
      </c>
      <c r="AM67" s="27">
        <v>2428</v>
      </c>
      <c r="AN67" s="28">
        <v>7.1</v>
      </c>
      <c r="AO67" s="28">
        <v>16.5</v>
      </c>
      <c r="AP67" s="27">
        <v>5417</v>
      </c>
      <c r="AQ67" s="27">
        <v>5455</v>
      </c>
      <c r="AR67" s="28">
        <v>-6.5</v>
      </c>
      <c r="AS67" s="28">
        <v>2.2999999999999998</v>
      </c>
      <c r="AT67" s="27">
        <v>5585</v>
      </c>
      <c r="AU67" s="27">
        <v>5618</v>
      </c>
      <c r="AV67" s="28">
        <v>-5.2</v>
      </c>
      <c r="AW67" s="28">
        <v>3</v>
      </c>
      <c r="AX67" s="27">
        <v>30712</v>
      </c>
      <c r="AY67" s="27">
        <v>31489</v>
      </c>
      <c r="AZ67" s="28">
        <v>-2.5</v>
      </c>
      <c r="BA67" s="28">
        <v>4.9000000000000004</v>
      </c>
      <c r="BB67" s="27">
        <v>36147</v>
      </c>
      <c r="BC67" s="27">
        <v>36944</v>
      </c>
      <c r="BD67" s="28">
        <v>-2.2000000000000002</v>
      </c>
      <c r="BE67" s="28">
        <v>2.7</v>
      </c>
      <c r="BF67" s="27">
        <v>11422</v>
      </c>
      <c r="BG67" s="27">
        <v>11369</v>
      </c>
      <c r="BH67" s="28">
        <v>-0.8</v>
      </c>
      <c r="BI67" s="28">
        <v>-1</v>
      </c>
      <c r="BJ67" s="27">
        <v>12062</v>
      </c>
      <c r="BK67" s="27">
        <v>11982</v>
      </c>
      <c r="BL67" s="28">
        <v>4.0999999999999996</v>
      </c>
      <c r="BM67" s="28">
        <v>7.2</v>
      </c>
      <c r="BN67" s="27">
        <v>9669</v>
      </c>
      <c r="BO67" s="27">
        <v>9940</v>
      </c>
      <c r="BP67" s="28">
        <v>-9.6999999999999993</v>
      </c>
      <c r="BQ67" s="28">
        <v>0.1</v>
      </c>
      <c r="BR67" s="27">
        <v>9189</v>
      </c>
      <c r="BS67" s="27">
        <v>9465</v>
      </c>
      <c r="BT67" s="28">
        <v>-5.7</v>
      </c>
      <c r="BU67" s="28">
        <v>6.5</v>
      </c>
    </row>
    <row r="68" spans="1:73" x14ac:dyDescent="0.25">
      <c r="A68" s="26">
        <v>37529</v>
      </c>
      <c r="B68" s="27">
        <v>40562</v>
      </c>
      <c r="C68" s="27">
        <v>41079</v>
      </c>
      <c r="D68" s="28">
        <v>1.1000000000000001</v>
      </c>
      <c r="E68" s="28">
        <v>5</v>
      </c>
      <c r="F68" s="27">
        <v>32392</v>
      </c>
      <c r="G68" s="27">
        <v>33742</v>
      </c>
      <c r="H68" s="28">
        <v>2.4</v>
      </c>
      <c r="I68" s="28">
        <v>7.4</v>
      </c>
      <c r="J68" s="27">
        <v>38716</v>
      </c>
      <c r="K68" s="27">
        <v>40397</v>
      </c>
      <c r="L68" s="28">
        <v>1.6</v>
      </c>
      <c r="M68" s="28">
        <v>5.5</v>
      </c>
      <c r="N68" s="27">
        <v>19387</v>
      </c>
      <c r="O68" s="27">
        <v>19200</v>
      </c>
      <c r="P68" s="28">
        <v>1.1000000000000001</v>
      </c>
      <c r="Q68" s="28">
        <v>5.8</v>
      </c>
      <c r="R68" s="27">
        <v>22418</v>
      </c>
      <c r="S68" s="27">
        <v>22202</v>
      </c>
      <c r="T68" s="28">
        <v>1</v>
      </c>
      <c r="U68" s="28">
        <v>3.8</v>
      </c>
      <c r="V68" s="27">
        <v>5592</v>
      </c>
      <c r="W68" s="27">
        <v>5657</v>
      </c>
      <c r="X68" s="28">
        <v>1.1000000000000001</v>
      </c>
      <c r="Y68" s="28">
        <v>4.4000000000000004</v>
      </c>
      <c r="Z68" s="27">
        <v>7160</v>
      </c>
      <c r="AA68" s="27">
        <v>7247</v>
      </c>
      <c r="AB68" s="28">
        <v>0.3</v>
      </c>
      <c r="AC68" s="28">
        <v>2</v>
      </c>
      <c r="AD68" s="27">
        <v>255</v>
      </c>
      <c r="AE68" s="27">
        <v>616</v>
      </c>
      <c r="AF68" s="27">
        <v>-48</v>
      </c>
      <c r="AG68" s="27">
        <v>322</v>
      </c>
      <c r="AH68" s="27">
        <v>1936</v>
      </c>
      <c r="AI68" s="27">
        <v>1872</v>
      </c>
      <c r="AJ68" s="28">
        <v>14.8</v>
      </c>
      <c r="AK68" s="28">
        <v>41.2</v>
      </c>
      <c r="AL68" s="27">
        <v>2861</v>
      </c>
      <c r="AM68" s="27">
        <v>2757</v>
      </c>
      <c r="AN68" s="28">
        <v>13.6</v>
      </c>
      <c r="AO68" s="28">
        <v>35.700000000000003</v>
      </c>
      <c r="AP68" s="27">
        <v>5606</v>
      </c>
      <c r="AQ68" s="27">
        <v>5545</v>
      </c>
      <c r="AR68" s="28">
        <v>1.6</v>
      </c>
      <c r="AS68" s="28">
        <v>4.8</v>
      </c>
      <c r="AT68" s="27">
        <v>5813</v>
      </c>
      <c r="AU68" s="27">
        <v>5778</v>
      </c>
      <c r="AV68" s="28">
        <v>2.8</v>
      </c>
      <c r="AW68" s="28">
        <v>7.1</v>
      </c>
      <c r="AX68" s="27">
        <v>32776</v>
      </c>
      <c r="AY68" s="27">
        <v>32853</v>
      </c>
      <c r="AZ68" s="28">
        <v>4.3</v>
      </c>
      <c r="BA68" s="28">
        <v>9.4</v>
      </c>
      <c r="BB68" s="27">
        <v>38201</v>
      </c>
      <c r="BC68" s="27">
        <v>38351</v>
      </c>
      <c r="BD68" s="28">
        <v>3.8</v>
      </c>
      <c r="BE68" s="28">
        <v>6.7</v>
      </c>
      <c r="BF68" s="27">
        <v>10397</v>
      </c>
      <c r="BG68" s="27">
        <v>11264</v>
      </c>
      <c r="BH68" s="28">
        <v>-0.9</v>
      </c>
      <c r="BI68" s="28">
        <v>-2.8</v>
      </c>
      <c r="BJ68" s="27">
        <v>11218</v>
      </c>
      <c r="BK68" s="27">
        <v>12075</v>
      </c>
      <c r="BL68" s="28">
        <v>0.8</v>
      </c>
      <c r="BM68" s="28">
        <v>5.7</v>
      </c>
      <c r="BN68" s="27">
        <v>10781</v>
      </c>
      <c r="BO68" s="27">
        <v>10264</v>
      </c>
      <c r="BP68" s="28">
        <v>3.3</v>
      </c>
      <c r="BQ68" s="28">
        <v>2.6</v>
      </c>
      <c r="BR68" s="27">
        <v>10457</v>
      </c>
      <c r="BS68" s="27">
        <v>9983</v>
      </c>
      <c r="BT68" s="28">
        <v>5.5</v>
      </c>
      <c r="BU68" s="28">
        <v>9.3000000000000007</v>
      </c>
    </row>
    <row r="69" spans="1:73" x14ac:dyDescent="0.25">
      <c r="A69" s="26">
        <v>37621</v>
      </c>
      <c r="B69" s="27">
        <v>43489</v>
      </c>
      <c r="C69" s="27">
        <v>41631</v>
      </c>
      <c r="D69" s="28">
        <v>1.3</v>
      </c>
      <c r="E69" s="28">
        <v>4.7</v>
      </c>
      <c r="F69" s="27">
        <v>35705</v>
      </c>
      <c r="G69" s="27">
        <v>33976</v>
      </c>
      <c r="H69" s="28">
        <v>0.7</v>
      </c>
      <c r="I69" s="28">
        <v>4.0999999999999996</v>
      </c>
      <c r="J69" s="27">
        <v>43318</v>
      </c>
      <c r="K69" s="27">
        <v>41308</v>
      </c>
      <c r="L69" s="28">
        <v>2.2999999999999998</v>
      </c>
      <c r="M69" s="28">
        <v>5.7</v>
      </c>
      <c r="N69" s="27">
        <v>20625</v>
      </c>
      <c r="O69" s="27">
        <v>19543</v>
      </c>
      <c r="P69" s="28">
        <v>1.8</v>
      </c>
      <c r="Q69" s="28">
        <v>6.4</v>
      </c>
      <c r="R69" s="27">
        <v>23817</v>
      </c>
      <c r="S69" s="27">
        <v>22556</v>
      </c>
      <c r="T69" s="28">
        <v>1.6</v>
      </c>
      <c r="U69" s="28">
        <v>4.9000000000000004</v>
      </c>
      <c r="V69" s="27">
        <v>5620</v>
      </c>
      <c r="W69" s="27">
        <v>5690</v>
      </c>
      <c r="X69" s="28">
        <v>0.6</v>
      </c>
      <c r="Y69" s="28">
        <v>4.7</v>
      </c>
      <c r="Z69" s="27">
        <v>7150</v>
      </c>
      <c r="AA69" s="27">
        <v>7240</v>
      </c>
      <c r="AB69" s="28">
        <v>-0.1</v>
      </c>
      <c r="AC69" s="28">
        <v>2</v>
      </c>
      <c r="AD69" s="27">
        <v>1326</v>
      </c>
      <c r="AE69" s="27">
        <v>307</v>
      </c>
      <c r="AF69" s="27">
        <v>1393</v>
      </c>
      <c r="AG69" s="27">
        <v>490</v>
      </c>
      <c r="AH69" s="27">
        <v>1995</v>
      </c>
      <c r="AI69" s="27">
        <v>1912</v>
      </c>
      <c r="AJ69" s="28">
        <v>2.1</v>
      </c>
      <c r="AK69" s="28">
        <v>19.7</v>
      </c>
      <c r="AL69" s="27">
        <v>2898</v>
      </c>
      <c r="AM69" s="27">
        <v>2775</v>
      </c>
      <c r="AN69" s="28">
        <v>0.7</v>
      </c>
      <c r="AO69" s="28">
        <v>14.1</v>
      </c>
      <c r="AP69" s="27">
        <v>5831</v>
      </c>
      <c r="AQ69" s="27">
        <v>5669</v>
      </c>
      <c r="AR69" s="28">
        <v>2.2000000000000002</v>
      </c>
      <c r="AS69" s="28">
        <v>4.5</v>
      </c>
      <c r="AT69" s="27">
        <v>6132</v>
      </c>
      <c r="AU69" s="27">
        <v>5974</v>
      </c>
      <c r="AV69" s="28">
        <v>3.4</v>
      </c>
      <c r="AW69" s="28">
        <v>7</v>
      </c>
      <c r="AX69" s="27">
        <v>35397</v>
      </c>
      <c r="AY69" s="27">
        <v>33220</v>
      </c>
      <c r="AZ69" s="28">
        <v>1.1000000000000001</v>
      </c>
      <c r="BA69" s="28">
        <v>4.8</v>
      </c>
      <c r="BB69" s="27">
        <v>41782</v>
      </c>
      <c r="BC69" s="27">
        <v>39339</v>
      </c>
      <c r="BD69" s="28">
        <v>2.6</v>
      </c>
      <c r="BE69" s="28">
        <v>5.9</v>
      </c>
      <c r="BF69" s="27">
        <v>11137</v>
      </c>
      <c r="BG69" s="27">
        <v>11042</v>
      </c>
      <c r="BH69" s="28">
        <v>-2</v>
      </c>
      <c r="BI69" s="28">
        <v>-0.5</v>
      </c>
      <c r="BJ69" s="27">
        <v>12436</v>
      </c>
      <c r="BK69" s="27">
        <v>12411</v>
      </c>
      <c r="BL69" s="28">
        <v>2.8</v>
      </c>
      <c r="BM69" s="28">
        <v>11.5</v>
      </c>
      <c r="BN69" s="27">
        <v>10829</v>
      </c>
      <c r="BO69" s="27">
        <v>10237</v>
      </c>
      <c r="BP69" s="28">
        <v>-0.3</v>
      </c>
      <c r="BQ69" s="28">
        <v>1.5</v>
      </c>
      <c r="BR69" s="27">
        <v>10831</v>
      </c>
      <c r="BS69" s="27">
        <v>10339</v>
      </c>
      <c r="BT69" s="28">
        <v>3.6</v>
      </c>
      <c r="BU69" s="28">
        <v>11.9</v>
      </c>
    </row>
    <row r="70" spans="1:73" x14ac:dyDescent="0.25">
      <c r="A70" s="26">
        <v>37711</v>
      </c>
      <c r="B70" s="27">
        <v>41467</v>
      </c>
      <c r="C70" s="27">
        <v>41871</v>
      </c>
      <c r="D70" s="28">
        <v>0.6</v>
      </c>
      <c r="E70" s="28">
        <v>4.4000000000000004</v>
      </c>
      <c r="F70" s="27">
        <v>34620</v>
      </c>
      <c r="G70" s="27">
        <v>34503</v>
      </c>
      <c r="H70" s="28">
        <v>1.6</v>
      </c>
      <c r="I70" s="28">
        <v>4.5999999999999996</v>
      </c>
      <c r="J70" s="27">
        <v>41679</v>
      </c>
      <c r="K70" s="27">
        <v>41560</v>
      </c>
      <c r="L70" s="28">
        <v>0.6</v>
      </c>
      <c r="M70" s="28">
        <v>5.5</v>
      </c>
      <c r="N70" s="27">
        <v>18851</v>
      </c>
      <c r="O70" s="27">
        <v>19930</v>
      </c>
      <c r="P70" s="28">
        <v>2</v>
      </c>
      <c r="Q70" s="28">
        <v>8.6999999999999993</v>
      </c>
      <c r="R70" s="27">
        <v>21756</v>
      </c>
      <c r="S70" s="27">
        <v>22971</v>
      </c>
      <c r="T70" s="28">
        <v>1.8</v>
      </c>
      <c r="U70" s="28">
        <v>7.5</v>
      </c>
      <c r="V70" s="27">
        <v>5543</v>
      </c>
      <c r="W70" s="27">
        <v>5725</v>
      </c>
      <c r="X70" s="28">
        <v>0.6</v>
      </c>
      <c r="Y70" s="28">
        <v>3.7</v>
      </c>
      <c r="Z70" s="27">
        <v>7020</v>
      </c>
      <c r="AA70" s="27">
        <v>7250</v>
      </c>
      <c r="AB70" s="28">
        <v>0.1</v>
      </c>
      <c r="AC70" s="28">
        <v>1.1000000000000001</v>
      </c>
      <c r="AD70" s="27">
        <v>558</v>
      </c>
      <c r="AE70" s="27">
        <v>283</v>
      </c>
      <c r="AF70" s="27">
        <v>567</v>
      </c>
      <c r="AG70" s="27">
        <v>281</v>
      </c>
      <c r="AH70" s="27">
        <v>1886</v>
      </c>
      <c r="AI70" s="27">
        <v>2054</v>
      </c>
      <c r="AJ70" s="28">
        <v>7.4</v>
      </c>
      <c r="AK70" s="28">
        <v>36.1</v>
      </c>
      <c r="AL70" s="27">
        <v>2684</v>
      </c>
      <c r="AM70" s="27">
        <v>2930</v>
      </c>
      <c r="AN70" s="28">
        <v>5.6</v>
      </c>
      <c r="AO70" s="28">
        <v>28.7</v>
      </c>
      <c r="AP70" s="27">
        <v>5351</v>
      </c>
      <c r="AQ70" s="27">
        <v>5541</v>
      </c>
      <c r="AR70" s="28">
        <v>-2.2999999999999998</v>
      </c>
      <c r="AS70" s="28">
        <v>-5.4</v>
      </c>
      <c r="AT70" s="27">
        <v>5696</v>
      </c>
      <c r="AU70" s="27">
        <v>5853</v>
      </c>
      <c r="AV70" s="28">
        <v>-2</v>
      </c>
      <c r="AW70" s="28">
        <v>-1.5</v>
      </c>
      <c r="AX70" s="27">
        <v>32190</v>
      </c>
      <c r="AY70" s="27">
        <v>33474</v>
      </c>
      <c r="AZ70" s="28">
        <v>0.8</v>
      </c>
      <c r="BA70" s="28">
        <v>3.8</v>
      </c>
      <c r="BB70" s="27">
        <v>37902</v>
      </c>
      <c r="BC70" s="27">
        <v>39319</v>
      </c>
      <c r="BD70" s="28">
        <v>-0.1</v>
      </c>
      <c r="BE70" s="28">
        <v>4.2</v>
      </c>
      <c r="BF70" s="27">
        <v>11447</v>
      </c>
      <c r="BG70" s="27">
        <v>10756</v>
      </c>
      <c r="BH70" s="28">
        <v>-2.6</v>
      </c>
      <c r="BI70" s="28">
        <v>-6</v>
      </c>
      <c r="BJ70" s="27">
        <v>12910</v>
      </c>
      <c r="BK70" s="27">
        <v>12175</v>
      </c>
      <c r="BL70" s="28">
        <v>-1.9</v>
      </c>
      <c r="BM70" s="28">
        <v>5.8</v>
      </c>
      <c r="BN70" s="27">
        <v>9017</v>
      </c>
      <c r="BO70" s="27">
        <v>9849</v>
      </c>
      <c r="BP70" s="28">
        <v>-3.8</v>
      </c>
      <c r="BQ70" s="28">
        <v>-10.8</v>
      </c>
      <c r="BR70" s="27">
        <v>9504</v>
      </c>
      <c r="BS70" s="27">
        <v>10173</v>
      </c>
      <c r="BT70" s="28">
        <v>-1.6</v>
      </c>
      <c r="BU70" s="28">
        <v>1.5</v>
      </c>
    </row>
    <row r="71" spans="1:73" x14ac:dyDescent="0.25">
      <c r="A71" s="26">
        <v>37802</v>
      </c>
      <c r="B71" s="27">
        <v>41121</v>
      </c>
      <c r="C71" s="27">
        <v>42048</v>
      </c>
      <c r="D71" s="28">
        <v>0.4</v>
      </c>
      <c r="E71" s="28">
        <v>3.6</v>
      </c>
      <c r="F71" s="27">
        <v>34431</v>
      </c>
      <c r="G71" s="27">
        <v>34961</v>
      </c>
      <c r="H71" s="28">
        <v>1.3</v>
      </c>
      <c r="I71" s="28">
        <v>6.1</v>
      </c>
      <c r="J71" s="27">
        <v>41154</v>
      </c>
      <c r="K71" s="27">
        <v>41631</v>
      </c>
      <c r="L71" s="28">
        <v>0.2</v>
      </c>
      <c r="M71" s="28">
        <v>4.5999999999999996</v>
      </c>
      <c r="N71" s="27">
        <v>19869</v>
      </c>
      <c r="O71" s="27">
        <v>20099</v>
      </c>
      <c r="P71" s="28">
        <v>0.8</v>
      </c>
      <c r="Q71" s="28">
        <v>5.6</v>
      </c>
      <c r="R71" s="27">
        <v>22914</v>
      </c>
      <c r="S71" s="27">
        <v>23208</v>
      </c>
      <c r="T71" s="28">
        <v>1</v>
      </c>
      <c r="U71" s="28">
        <v>5.3</v>
      </c>
      <c r="V71" s="27">
        <v>6173</v>
      </c>
      <c r="W71" s="27">
        <v>5845</v>
      </c>
      <c r="X71" s="28">
        <v>2.1</v>
      </c>
      <c r="Y71" s="28">
        <v>4.5999999999999996</v>
      </c>
      <c r="Z71" s="27">
        <v>7776</v>
      </c>
      <c r="AA71" s="27">
        <v>7365</v>
      </c>
      <c r="AB71" s="28">
        <v>1.6</v>
      </c>
      <c r="AC71" s="28">
        <v>2.1</v>
      </c>
      <c r="AD71" s="27">
        <v>-582</v>
      </c>
      <c r="AE71" s="27">
        <v>423</v>
      </c>
      <c r="AF71" s="27">
        <v>-458</v>
      </c>
      <c r="AG71" s="27">
        <v>429</v>
      </c>
      <c r="AH71" s="27">
        <v>2174</v>
      </c>
      <c r="AI71" s="27">
        <v>2165</v>
      </c>
      <c r="AJ71" s="28">
        <v>5.4</v>
      </c>
      <c r="AK71" s="28">
        <v>33.200000000000003</v>
      </c>
      <c r="AL71" s="27">
        <v>3032</v>
      </c>
      <c r="AM71" s="27">
        <v>3024</v>
      </c>
      <c r="AN71" s="28">
        <v>3.2</v>
      </c>
      <c r="AO71" s="28">
        <v>25</v>
      </c>
      <c r="AP71" s="27">
        <v>5783</v>
      </c>
      <c r="AQ71" s="27">
        <v>5824</v>
      </c>
      <c r="AR71" s="28">
        <v>5.0999999999999996</v>
      </c>
      <c r="AS71" s="28">
        <v>6.8</v>
      </c>
      <c r="AT71" s="27">
        <v>6205</v>
      </c>
      <c r="AU71" s="27">
        <v>6251</v>
      </c>
      <c r="AV71" s="28">
        <v>6.8</v>
      </c>
      <c r="AW71" s="28">
        <v>11.1</v>
      </c>
      <c r="AX71" s="27">
        <v>33419</v>
      </c>
      <c r="AY71" s="27">
        <v>34334</v>
      </c>
      <c r="AZ71" s="28">
        <v>2.6</v>
      </c>
      <c r="BA71" s="28">
        <v>8.8000000000000007</v>
      </c>
      <c r="BB71" s="27">
        <v>39217</v>
      </c>
      <c r="BC71" s="27">
        <v>40195</v>
      </c>
      <c r="BD71" s="28">
        <v>2.2000000000000002</v>
      </c>
      <c r="BE71" s="28">
        <v>8.5</v>
      </c>
      <c r="BF71" s="27">
        <v>10643</v>
      </c>
      <c r="BG71" s="27">
        <v>10573</v>
      </c>
      <c r="BH71" s="28">
        <v>-1.7</v>
      </c>
      <c r="BI71" s="28">
        <v>-6.8</v>
      </c>
      <c r="BJ71" s="27">
        <v>12183</v>
      </c>
      <c r="BK71" s="27">
        <v>12039</v>
      </c>
      <c r="BL71" s="28">
        <v>-1.1000000000000001</v>
      </c>
      <c r="BM71" s="28">
        <v>1</v>
      </c>
      <c r="BN71" s="27">
        <v>9630</v>
      </c>
      <c r="BO71" s="27">
        <v>9848</v>
      </c>
      <c r="BP71" s="28">
        <v>0</v>
      </c>
      <c r="BQ71" s="28">
        <v>-0.4</v>
      </c>
      <c r="BR71" s="27">
        <v>10342</v>
      </c>
      <c r="BS71" s="27">
        <v>10638</v>
      </c>
      <c r="BT71" s="28">
        <v>4.5999999999999996</v>
      </c>
      <c r="BU71" s="28">
        <v>12.5</v>
      </c>
    </row>
    <row r="72" spans="1:73" x14ac:dyDescent="0.25">
      <c r="A72" s="26">
        <v>37894</v>
      </c>
      <c r="B72" s="27">
        <v>42420</v>
      </c>
      <c r="C72" s="27">
        <v>42940</v>
      </c>
      <c r="D72" s="28">
        <v>2.1</v>
      </c>
      <c r="E72" s="28">
        <v>4.5999999999999996</v>
      </c>
      <c r="F72" s="27">
        <v>34377</v>
      </c>
      <c r="G72" s="27">
        <v>35719</v>
      </c>
      <c r="H72" s="28">
        <v>2.2000000000000002</v>
      </c>
      <c r="I72" s="28">
        <v>6.1</v>
      </c>
      <c r="J72" s="27">
        <v>40539</v>
      </c>
      <c r="K72" s="27">
        <v>42223</v>
      </c>
      <c r="L72" s="28">
        <v>1.4</v>
      </c>
      <c r="M72" s="28">
        <v>4.7</v>
      </c>
      <c r="N72" s="27">
        <v>20589</v>
      </c>
      <c r="O72" s="27">
        <v>20400</v>
      </c>
      <c r="P72" s="28">
        <v>1.5</v>
      </c>
      <c r="Q72" s="28">
        <v>6.2</v>
      </c>
      <c r="R72" s="27">
        <v>23739</v>
      </c>
      <c r="S72" s="27">
        <v>23525</v>
      </c>
      <c r="T72" s="28">
        <v>1.4</v>
      </c>
      <c r="U72" s="28">
        <v>5.9</v>
      </c>
      <c r="V72" s="27">
        <v>5945</v>
      </c>
      <c r="W72" s="27">
        <v>6022</v>
      </c>
      <c r="X72" s="28">
        <v>3</v>
      </c>
      <c r="Y72" s="28">
        <v>6.3</v>
      </c>
      <c r="Z72" s="27">
        <v>7457</v>
      </c>
      <c r="AA72" s="27">
        <v>7560</v>
      </c>
      <c r="AB72" s="28">
        <v>2.6</v>
      </c>
      <c r="AC72" s="28">
        <v>4.0999999999999996</v>
      </c>
      <c r="AD72" s="27">
        <v>151</v>
      </c>
      <c r="AE72" s="27">
        <v>406</v>
      </c>
      <c r="AF72" s="27">
        <v>-72</v>
      </c>
      <c r="AG72" s="27">
        <v>200</v>
      </c>
      <c r="AH72" s="27">
        <v>2381</v>
      </c>
      <c r="AI72" s="27">
        <v>2300</v>
      </c>
      <c r="AJ72" s="28">
        <v>6.2</v>
      </c>
      <c r="AK72" s="28">
        <v>23</v>
      </c>
      <c r="AL72" s="27">
        <v>3280</v>
      </c>
      <c r="AM72" s="27">
        <v>3159</v>
      </c>
      <c r="AN72" s="28">
        <v>4.5</v>
      </c>
      <c r="AO72" s="28">
        <v>14.6</v>
      </c>
      <c r="AP72" s="27">
        <v>5929</v>
      </c>
      <c r="AQ72" s="27">
        <v>5848</v>
      </c>
      <c r="AR72" s="28">
        <v>0.4</v>
      </c>
      <c r="AS72" s="28">
        <v>5.8</v>
      </c>
      <c r="AT72" s="27">
        <v>6358</v>
      </c>
      <c r="AU72" s="27">
        <v>6304</v>
      </c>
      <c r="AV72" s="28">
        <v>0.8</v>
      </c>
      <c r="AW72" s="28">
        <v>9.4</v>
      </c>
      <c r="AX72" s="27">
        <v>34995</v>
      </c>
      <c r="AY72" s="27">
        <v>34945</v>
      </c>
      <c r="AZ72" s="28">
        <v>1.8</v>
      </c>
      <c r="BA72" s="28">
        <v>6.8</v>
      </c>
      <c r="BB72" s="27">
        <v>40706</v>
      </c>
      <c r="BC72" s="27">
        <v>40770</v>
      </c>
      <c r="BD72" s="28">
        <v>1.4</v>
      </c>
      <c r="BE72" s="28">
        <v>6.6</v>
      </c>
      <c r="BF72" s="27">
        <v>9894</v>
      </c>
      <c r="BG72" s="27">
        <v>10774</v>
      </c>
      <c r="BH72" s="28">
        <v>1.9</v>
      </c>
      <c r="BI72" s="28">
        <v>-4.8</v>
      </c>
      <c r="BJ72" s="27">
        <v>11459</v>
      </c>
      <c r="BK72" s="27">
        <v>12378</v>
      </c>
      <c r="BL72" s="28">
        <v>2.8</v>
      </c>
      <c r="BM72" s="28">
        <v>2.1</v>
      </c>
      <c r="BN72" s="27">
        <v>10512</v>
      </c>
      <c r="BO72" s="27">
        <v>9975</v>
      </c>
      <c r="BP72" s="28">
        <v>1.3</v>
      </c>
      <c r="BQ72" s="28">
        <v>-2.5</v>
      </c>
      <c r="BR72" s="27">
        <v>11424</v>
      </c>
      <c r="BS72" s="27">
        <v>10924</v>
      </c>
      <c r="BT72" s="28">
        <v>2.7</v>
      </c>
      <c r="BU72" s="28">
        <v>9.1999999999999993</v>
      </c>
    </row>
    <row r="73" spans="1:73" x14ac:dyDescent="0.25">
      <c r="A73" s="26">
        <v>37986</v>
      </c>
      <c r="B73" s="27">
        <v>45381</v>
      </c>
      <c r="C73" s="27">
        <v>43489</v>
      </c>
      <c r="D73" s="28">
        <v>1.3</v>
      </c>
      <c r="E73" s="28">
        <v>4.4000000000000004</v>
      </c>
      <c r="F73" s="27">
        <v>38241</v>
      </c>
      <c r="G73" s="27">
        <v>36451</v>
      </c>
      <c r="H73" s="28">
        <v>2</v>
      </c>
      <c r="I73" s="28">
        <v>7.1</v>
      </c>
      <c r="J73" s="27">
        <v>44908</v>
      </c>
      <c r="K73" s="27">
        <v>42844</v>
      </c>
      <c r="L73" s="28">
        <v>1.5</v>
      </c>
      <c r="M73" s="28">
        <v>3.7</v>
      </c>
      <c r="N73" s="27">
        <v>22038</v>
      </c>
      <c r="O73" s="27">
        <v>20902</v>
      </c>
      <c r="P73" s="28">
        <v>2.5</v>
      </c>
      <c r="Q73" s="28">
        <v>6.9</v>
      </c>
      <c r="R73" s="27">
        <v>25370</v>
      </c>
      <c r="S73" s="27">
        <v>24037</v>
      </c>
      <c r="T73" s="28">
        <v>2.2000000000000002</v>
      </c>
      <c r="U73" s="28">
        <v>6.5</v>
      </c>
      <c r="V73" s="27">
        <v>6102</v>
      </c>
      <c r="W73" s="27">
        <v>6167</v>
      </c>
      <c r="X73" s="28">
        <v>2.4</v>
      </c>
      <c r="Y73" s="28">
        <v>8.6</v>
      </c>
      <c r="Z73" s="27">
        <v>7589</v>
      </c>
      <c r="AA73" s="27">
        <v>7671</v>
      </c>
      <c r="AB73" s="28">
        <v>1.5</v>
      </c>
      <c r="AC73" s="28">
        <v>6.1</v>
      </c>
      <c r="AD73" s="27">
        <v>1163</v>
      </c>
      <c r="AE73" s="27">
        <v>143</v>
      </c>
      <c r="AF73" s="27">
        <v>1174</v>
      </c>
      <c r="AG73" s="27">
        <v>270</v>
      </c>
      <c r="AH73" s="27">
        <v>2461</v>
      </c>
      <c r="AI73" s="27">
        <v>2364</v>
      </c>
      <c r="AJ73" s="28">
        <v>2.8</v>
      </c>
      <c r="AK73" s="28">
        <v>23.4</v>
      </c>
      <c r="AL73" s="27">
        <v>3270</v>
      </c>
      <c r="AM73" s="27">
        <v>3141</v>
      </c>
      <c r="AN73" s="28">
        <v>-0.6</v>
      </c>
      <c r="AO73" s="28">
        <v>12.8</v>
      </c>
      <c r="AP73" s="27">
        <v>6327</v>
      </c>
      <c r="AQ73" s="27">
        <v>6138</v>
      </c>
      <c r="AR73" s="28">
        <v>5</v>
      </c>
      <c r="AS73" s="28">
        <v>8.5</v>
      </c>
      <c r="AT73" s="27">
        <v>6859</v>
      </c>
      <c r="AU73" s="27">
        <v>6664</v>
      </c>
      <c r="AV73" s="28">
        <v>5.7</v>
      </c>
      <c r="AW73" s="28">
        <v>11.9</v>
      </c>
      <c r="AX73" s="27">
        <v>38091</v>
      </c>
      <c r="AY73" s="27">
        <v>35829</v>
      </c>
      <c r="AZ73" s="28">
        <v>2.5</v>
      </c>
      <c r="BA73" s="28">
        <v>7.6</v>
      </c>
      <c r="BB73" s="27">
        <v>44553</v>
      </c>
      <c r="BC73" s="27">
        <v>41968</v>
      </c>
      <c r="BD73" s="28">
        <v>2.9</v>
      </c>
      <c r="BE73" s="28">
        <v>6.6</v>
      </c>
      <c r="BF73" s="27">
        <v>10801</v>
      </c>
      <c r="BG73" s="27">
        <v>10737</v>
      </c>
      <c r="BH73" s="28">
        <v>-0.3</v>
      </c>
      <c r="BI73" s="28">
        <v>-3</v>
      </c>
      <c r="BJ73" s="27">
        <v>12515</v>
      </c>
      <c r="BK73" s="27">
        <v>12512</v>
      </c>
      <c r="BL73" s="28">
        <v>1.1000000000000001</v>
      </c>
      <c r="BM73" s="28">
        <v>0.6</v>
      </c>
      <c r="BN73" s="27">
        <v>10650</v>
      </c>
      <c r="BO73" s="27">
        <v>10143</v>
      </c>
      <c r="BP73" s="28">
        <v>1.7</v>
      </c>
      <c r="BQ73" s="28">
        <v>-1.7</v>
      </c>
      <c r="BR73" s="27">
        <v>12000</v>
      </c>
      <c r="BS73" s="27">
        <v>11462</v>
      </c>
      <c r="BT73" s="28">
        <v>4.9000000000000004</v>
      </c>
      <c r="BU73" s="28">
        <v>10.8</v>
      </c>
    </row>
    <row r="74" spans="1:73" x14ac:dyDescent="0.25">
      <c r="A74" s="26">
        <v>38077</v>
      </c>
      <c r="B74" s="27">
        <v>43788</v>
      </c>
      <c r="C74" s="27">
        <v>44234</v>
      </c>
      <c r="D74" s="28">
        <v>1.7</v>
      </c>
      <c r="E74" s="28">
        <v>5.6</v>
      </c>
      <c r="F74" s="27">
        <v>37453</v>
      </c>
      <c r="G74" s="27">
        <v>37372</v>
      </c>
      <c r="H74" s="28">
        <v>2.5</v>
      </c>
      <c r="I74" s="28">
        <v>8.1999999999999993</v>
      </c>
      <c r="J74" s="27">
        <v>43893</v>
      </c>
      <c r="K74" s="27">
        <v>43790</v>
      </c>
      <c r="L74" s="28">
        <v>2.2000000000000002</v>
      </c>
      <c r="M74" s="28">
        <v>5.3</v>
      </c>
      <c r="N74" s="27">
        <v>20302</v>
      </c>
      <c r="O74" s="27">
        <v>21363</v>
      </c>
      <c r="P74" s="28">
        <v>2.2000000000000002</v>
      </c>
      <c r="Q74" s="28">
        <v>7.7</v>
      </c>
      <c r="R74" s="27">
        <v>23310</v>
      </c>
      <c r="S74" s="27">
        <v>24495</v>
      </c>
      <c r="T74" s="28">
        <v>1.9</v>
      </c>
      <c r="U74" s="28">
        <v>7.1</v>
      </c>
      <c r="V74" s="27">
        <v>6067</v>
      </c>
      <c r="W74" s="27">
        <v>6274</v>
      </c>
      <c r="X74" s="28">
        <v>1.7</v>
      </c>
      <c r="Y74" s="28">
        <v>9.5</v>
      </c>
      <c r="Z74" s="27">
        <v>7474</v>
      </c>
      <c r="AA74" s="27">
        <v>7725</v>
      </c>
      <c r="AB74" s="28">
        <v>0.7</v>
      </c>
      <c r="AC74" s="28">
        <v>6.5</v>
      </c>
      <c r="AD74" s="27">
        <v>527</v>
      </c>
      <c r="AE74" s="27">
        <v>303</v>
      </c>
      <c r="AF74" s="27">
        <v>605</v>
      </c>
      <c r="AG74" s="27">
        <v>359</v>
      </c>
      <c r="AH74" s="27">
        <v>2210</v>
      </c>
      <c r="AI74" s="27">
        <v>2408</v>
      </c>
      <c r="AJ74" s="28">
        <v>1.9</v>
      </c>
      <c r="AK74" s="28">
        <v>17.2</v>
      </c>
      <c r="AL74" s="27">
        <v>2882</v>
      </c>
      <c r="AM74" s="27">
        <v>3141</v>
      </c>
      <c r="AN74" s="28">
        <v>0</v>
      </c>
      <c r="AO74" s="28">
        <v>7.4</v>
      </c>
      <c r="AP74" s="27">
        <v>6342</v>
      </c>
      <c r="AQ74" s="27">
        <v>6608</v>
      </c>
      <c r="AR74" s="28">
        <v>7.7</v>
      </c>
      <c r="AS74" s="28">
        <v>18.5</v>
      </c>
      <c r="AT74" s="27">
        <v>7118</v>
      </c>
      <c r="AU74" s="27">
        <v>7359</v>
      </c>
      <c r="AV74" s="28">
        <v>10.4</v>
      </c>
      <c r="AW74" s="28">
        <v>25</v>
      </c>
      <c r="AX74" s="27">
        <v>35447</v>
      </c>
      <c r="AY74" s="27">
        <v>36874</v>
      </c>
      <c r="AZ74" s="28">
        <v>2.9</v>
      </c>
      <c r="BA74" s="28">
        <v>10.1</v>
      </c>
      <c r="BB74" s="27">
        <v>41623</v>
      </c>
      <c r="BC74" s="27">
        <v>43159</v>
      </c>
      <c r="BD74" s="28">
        <v>2.8</v>
      </c>
      <c r="BE74" s="28">
        <v>9.8000000000000007</v>
      </c>
      <c r="BF74" s="27">
        <v>11782</v>
      </c>
      <c r="BG74" s="27">
        <v>11078</v>
      </c>
      <c r="BH74" s="28">
        <v>3.2</v>
      </c>
      <c r="BI74" s="28">
        <v>2.9</v>
      </c>
      <c r="BJ74" s="27">
        <v>13773</v>
      </c>
      <c r="BK74" s="27">
        <v>12979</v>
      </c>
      <c r="BL74" s="28">
        <v>3.7</v>
      </c>
      <c r="BM74" s="28">
        <v>6.7</v>
      </c>
      <c r="BN74" s="27">
        <v>9776</v>
      </c>
      <c r="BO74" s="27">
        <v>10672</v>
      </c>
      <c r="BP74" s="28">
        <v>5.2</v>
      </c>
      <c r="BQ74" s="28">
        <v>8.4</v>
      </c>
      <c r="BR74" s="27">
        <v>11480</v>
      </c>
      <c r="BS74" s="27">
        <v>12280</v>
      </c>
      <c r="BT74" s="28">
        <v>7.1</v>
      </c>
      <c r="BU74" s="28">
        <v>20.8</v>
      </c>
    </row>
    <row r="75" spans="1:73" x14ac:dyDescent="0.25">
      <c r="A75" s="26">
        <v>38168</v>
      </c>
      <c r="B75" s="27">
        <v>43680</v>
      </c>
      <c r="C75" s="27">
        <v>44621</v>
      </c>
      <c r="D75" s="28">
        <v>0.9</v>
      </c>
      <c r="E75" s="28">
        <v>6.2</v>
      </c>
      <c r="F75" s="27">
        <v>37514</v>
      </c>
      <c r="G75" s="27">
        <v>38058</v>
      </c>
      <c r="H75" s="28">
        <v>1.8</v>
      </c>
      <c r="I75" s="28">
        <v>9</v>
      </c>
      <c r="J75" s="27">
        <v>43438</v>
      </c>
      <c r="K75" s="27">
        <v>43910</v>
      </c>
      <c r="L75" s="28">
        <v>0.3</v>
      </c>
      <c r="M75" s="28">
        <v>5.5</v>
      </c>
      <c r="N75" s="27">
        <v>21185</v>
      </c>
      <c r="O75" s="27">
        <v>21473</v>
      </c>
      <c r="P75" s="28">
        <v>0.5</v>
      </c>
      <c r="Q75" s="28">
        <v>6.6</v>
      </c>
      <c r="R75" s="27">
        <v>24084</v>
      </c>
      <c r="S75" s="27">
        <v>24450</v>
      </c>
      <c r="T75" s="28">
        <v>-0.2</v>
      </c>
      <c r="U75" s="28">
        <v>5.0999999999999996</v>
      </c>
      <c r="V75" s="27">
        <v>6743</v>
      </c>
      <c r="W75" s="27">
        <v>6381</v>
      </c>
      <c r="X75" s="28">
        <v>1.7</v>
      </c>
      <c r="Y75" s="28">
        <v>9.1999999999999993</v>
      </c>
      <c r="Z75" s="27">
        <v>8219</v>
      </c>
      <c r="AA75" s="27">
        <v>7779</v>
      </c>
      <c r="AB75" s="28">
        <v>0.7</v>
      </c>
      <c r="AC75" s="28">
        <v>5.7</v>
      </c>
      <c r="AD75" s="27">
        <v>-893</v>
      </c>
      <c r="AE75" s="27">
        <v>148</v>
      </c>
      <c r="AF75" s="27">
        <v>-640</v>
      </c>
      <c r="AG75" s="27">
        <v>292</v>
      </c>
      <c r="AH75" s="27">
        <v>2659</v>
      </c>
      <c r="AI75" s="27">
        <v>2640</v>
      </c>
      <c r="AJ75" s="28">
        <v>9.6</v>
      </c>
      <c r="AK75" s="28">
        <v>22.3</v>
      </c>
      <c r="AL75" s="27">
        <v>3373</v>
      </c>
      <c r="AM75" s="27">
        <v>3355</v>
      </c>
      <c r="AN75" s="28">
        <v>6.8</v>
      </c>
      <c r="AO75" s="28">
        <v>11.2</v>
      </c>
      <c r="AP75" s="27">
        <v>6685</v>
      </c>
      <c r="AQ75" s="27">
        <v>6722</v>
      </c>
      <c r="AR75" s="28">
        <v>1.7</v>
      </c>
      <c r="AS75" s="28">
        <v>15.6</v>
      </c>
      <c r="AT75" s="27">
        <v>7244</v>
      </c>
      <c r="AU75" s="27">
        <v>7289</v>
      </c>
      <c r="AV75" s="28">
        <v>-1</v>
      </c>
      <c r="AW75" s="28">
        <v>16.7</v>
      </c>
      <c r="AX75" s="27">
        <v>36380</v>
      </c>
      <c r="AY75" s="27">
        <v>37383</v>
      </c>
      <c r="AZ75" s="28">
        <v>1.4</v>
      </c>
      <c r="BA75" s="28">
        <v>8.9</v>
      </c>
      <c r="BB75" s="27">
        <v>42171</v>
      </c>
      <c r="BC75" s="27">
        <v>43232</v>
      </c>
      <c r="BD75" s="28">
        <v>0.2</v>
      </c>
      <c r="BE75" s="28">
        <v>7.5</v>
      </c>
      <c r="BF75" s="27">
        <v>12138</v>
      </c>
      <c r="BG75" s="27">
        <v>11976</v>
      </c>
      <c r="BH75" s="28">
        <v>8.1</v>
      </c>
      <c r="BI75" s="28">
        <v>14</v>
      </c>
      <c r="BJ75" s="27">
        <v>13517</v>
      </c>
      <c r="BK75" s="27">
        <v>13315</v>
      </c>
      <c r="BL75" s="28">
        <v>2.6</v>
      </c>
      <c r="BM75" s="28">
        <v>10.9</v>
      </c>
      <c r="BN75" s="27">
        <v>11003</v>
      </c>
      <c r="BO75" s="27">
        <v>11211</v>
      </c>
      <c r="BP75" s="28">
        <v>5.0999999999999996</v>
      </c>
      <c r="BQ75" s="28">
        <v>14.3</v>
      </c>
      <c r="BR75" s="27">
        <v>12170</v>
      </c>
      <c r="BS75" s="27">
        <v>12499</v>
      </c>
      <c r="BT75" s="28">
        <v>1.8</v>
      </c>
      <c r="BU75" s="28">
        <v>17.7</v>
      </c>
    </row>
    <row r="76" spans="1:73" x14ac:dyDescent="0.25">
      <c r="A76" s="26">
        <v>38260</v>
      </c>
      <c r="B76" s="27">
        <v>44233</v>
      </c>
      <c r="C76" s="27">
        <v>44750</v>
      </c>
      <c r="D76" s="28">
        <v>0.3</v>
      </c>
      <c r="E76" s="28">
        <v>4.3</v>
      </c>
      <c r="F76" s="27">
        <v>37202</v>
      </c>
      <c r="G76" s="27">
        <v>38646</v>
      </c>
      <c r="H76" s="28">
        <v>1.5</v>
      </c>
      <c r="I76" s="28">
        <v>8.1999999999999993</v>
      </c>
      <c r="J76" s="27">
        <v>42249</v>
      </c>
      <c r="K76" s="27">
        <v>43975</v>
      </c>
      <c r="L76" s="28">
        <v>0.1</v>
      </c>
      <c r="M76" s="28">
        <v>4.2</v>
      </c>
      <c r="N76" s="27">
        <v>22313</v>
      </c>
      <c r="O76" s="27">
        <v>22111</v>
      </c>
      <c r="P76" s="28">
        <v>3</v>
      </c>
      <c r="Q76" s="28">
        <v>8.4</v>
      </c>
      <c r="R76" s="27">
        <v>25365</v>
      </c>
      <c r="S76" s="27">
        <v>25153</v>
      </c>
      <c r="T76" s="28">
        <v>2.9</v>
      </c>
      <c r="U76" s="28">
        <v>6.8</v>
      </c>
      <c r="V76" s="27">
        <v>6383</v>
      </c>
      <c r="W76" s="27">
        <v>6474</v>
      </c>
      <c r="X76" s="28">
        <v>1.5</v>
      </c>
      <c r="Y76" s="28">
        <v>7.4</v>
      </c>
      <c r="Z76" s="27">
        <v>7707</v>
      </c>
      <c r="AA76" s="27">
        <v>7827</v>
      </c>
      <c r="AB76" s="28">
        <v>0.6</v>
      </c>
      <c r="AC76" s="28">
        <v>3.4</v>
      </c>
      <c r="AD76" s="27">
        <v>377</v>
      </c>
      <c r="AE76" s="27">
        <v>544</v>
      </c>
      <c r="AF76" s="27">
        <v>191</v>
      </c>
      <c r="AG76" s="27">
        <v>372</v>
      </c>
      <c r="AH76" s="27">
        <v>2651</v>
      </c>
      <c r="AI76" s="27">
        <v>2565</v>
      </c>
      <c r="AJ76" s="28">
        <v>-2.8</v>
      </c>
      <c r="AK76" s="28">
        <v>11.3</v>
      </c>
      <c r="AL76" s="27">
        <v>3296</v>
      </c>
      <c r="AM76" s="27">
        <v>3180</v>
      </c>
      <c r="AN76" s="28">
        <v>-5.2</v>
      </c>
      <c r="AO76" s="28">
        <v>0.5</v>
      </c>
      <c r="AP76" s="27">
        <v>7018</v>
      </c>
      <c r="AQ76" s="27">
        <v>6907</v>
      </c>
      <c r="AR76" s="28">
        <v>2.8</v>
      </c>
      <c r="AS76" s="28">
        <v>18.399999999999999</v>
      </c>
      <c r="AT76" s="27">
        <v>7560</v>
      </c>
      <c r="AU76" s="27">
        <v>7480</v>
      </c>
      <c r="AV76" s="28">
        <v>2.6</v>
      </c>
      <c r="AW76" s="28">
        <v>18.899999999999999</v>
      </c>
      <c r="AX76" s="27">
        <v>38742</v>
      </c>
      <c r="AY76" s="27">
        <v>38643</v>
      </c>
      <c r="AZ76" s="28">
        <v>3.4</v>
      </c>
      <c r="BA76" s="28">
        <v>10.7</v>
      </c>
      <c r="BB76" s="27">
        <v>44154</v>
      </c>
      <c r="BC76" s="27">
        <v>44200</v>
      </c>
      <c r="BD76" s="28">
        <v>2.2000000000000002</v>
      </c>
      <c r="BE76" s="28">
        <v>8.5</v>
      </c>
      <c r="BF76" s="27">
        <v>10171</v>
      </c>
      <c r="BG76" s="27">
        <v>11094</v>
      </c>
      <c r="BH76" s="28">
        <v>-7.4</v>
      </c>
      <c r="BI76" s="28">
        <v>2.8</v>
      </c>
      <c r="BJ76" s="27">
        <v>11481</v>
      </c>
      <c r="BK76" s="27">
        <v>12440</v>
      </c>
      <c r="BL76" s="28">
        <v>-6.6</v>
      </c>
      <c r="BM76" s="28">
        <v>0.2</v>
      </c>
      <c r="BN76" s="27">
        <v>11711</v>
      </c>
      <c r="BO76" s="27">
        <v>11080</v>
      </c>
      <c r="BP76" s="28">
        <v>-1.2</v>
      </c>
      <c r="BQ76" s="28">
        <v>11.4</v>
      </c>
      <c r="BR76" s="27">
        <v>13212</v>
      </c>
      <c r="BS76" s="27">
        <v>12641</v>
      </c>
      <c r="BT76" s="28">
        <v>1.1000000000000001</v>
      </c>
      <c r="BU76" s="28">
        <v>15.7</v>
      </c>
    </row>
    <row r="77" spans="1:73" x14ac:dyDescent="0.25">
      <c r="A77" s="26">
        <v>38352</v>
      </c>
      <c r="B77" s="27">
        <v>46807</v>
      </c>
      <c r="C77" s="27">
        <v>44903</v>
      </c>
      <c r="D77" s="28">
        <v>0.3</v>
      </c>
      <c r="E77" s="28">
        <v>3.1</v>
      </c>
      <c r="F77" s="27">
        <v>40787</v>
      </c>
      <c r="G77" s="27">
        <v>38899</v>
      </c>
      <c r="H77" s="28">
        <v>0.7</v>
      </c>
      <c r="I77" s="28">
        <v>6.7</v>
      </c>
      <c r="J77" s="27">
        <v>46148</v>
      </c>
      <c r="K77" s="27">
        <v>44042</v>
      </c>
      <c r="L77" s="28">
        <v>0.2</v>
      </c>
      <c r="M77" s="28">
        <v>2.8</v>
      </c>
      <c r="N77" s="27">
        <v>23634</v>
      </c>
      <c r="O77" s="27">
        <v>22440</v>
      </c>
      <c r="P77" s="28">
        <v>1.5</v>
      </c>
      <c r="Q77" s="28">
        <v>7.2</v>
      </c>
      <c r="R77" s="27">
        <v>26734</v>
      </c>
      <c r="S77" s="27">
        <v>25339</v>
      </c>
      <c r="T77" s="28">
        <v>0.7</v>
      </c>
      <c r="U77" s="28">
        <v>5.4</v>
      </c>
      <c r="V77" s="27">
        <v>6605</v>
      </c>
      <c r="W77" s="27">
        <v>6667</v>
      </c>
      <c r="X77" s="28">
        <v>3</v>
      </c>
      <c r="Y77" s="28">
        <v>8.1999999999999993</v>
      </c>
      <c r="Z77" s="27">
        <v>7920</v>
      </c>
      <c r="AA77" s="27">
        <v>7996</v>
      </c>
      <c r="AB77" s="28">
        <v>2.2000000000000002</v>
      </c>
      <c r="AC77" s="28">
        <v>4.4000000000000004</v>
      </c>
      <c r="AD77" s="27">
        <v>1576</v>
      </c>
      <c r="AE77" s="27">
        <v>565</v>
      </c>
      <c r="AF77" s="27">
        <v>1359</v>
      </c>
      <c r="AG77" s="27">
        <v>462</v>
      </c>
      <c r="AH77" s="27">
        <v>2607</v>
      </c>
      <c r="AI77" s="27">
        <v>2509</v>
      </c>
      <c r="AJ77" s="28">
        <v>-2.2000000000000002</v>
      </c>
      <c r="AK77" s="28">
        <v>5.9</v>
      </c>
      <c r="AL77" s="27">
        <v>3184</v>
      </c>
      <c r="AM77" s="27">
        <v>3067</v>
      </c>
      <c r="AN77" s="28">
        <v>-3.6</v>
      </c>
      <c r="AO77" s="28">
        <v>-2.6</v>
      </c>
      <c r="AP77" s="27">
        <v>7003</v>
      </c>
      <c r="AQ77" s="27">
        <v>6790</v>
      </c>
      <c r="AR77" s="28">
        <v>-1.7</v>
      </c>
      <c r="AS77" s="28">
        <v>10.7</v>
      </c>
      <c r="AT77" s="27">
        <v>7576</v>
      </c>
      <c r="AU77" s="27">
        <v>7355</v>
      </c>
      <c r="AV77" s="28">
        <v>-1.7</v>
      </c>
      <c r="AW77" s="28">
        <v>10.5</v>
      </c>
      <c r="AX77" s="27">
        <v>41424</v>
      </c>
      <c r="AY77" s="27">
        <v>39027</v>
      </c>
      <c r="AZ77" s="28">
        <v>1</v>
      </c>
      <c r="BA77" s="28">
        <v>8.8000000000000007</v>
      </c>
      <c r="BB77" s="27">
        <v>47122</v>
      </c>
      <c r="BC77" s="27">
        <v>44422</v>
      </c>
      <c r="BD77" s="28">
        <v>0.5</v>
      </c>
      <c r="BE77" s="28">
        <v>5.8</v>
      </c>
      <c r="BF77" s="27">
        <v>11303</v>
      </c>
      <c r="BG77" s="27">
        <v>11274</v>
      </c>
      <c r="BH77" s="28">
        <v>1.6</v>
      </c>
      <c r="BI77" s="28">
        <v>4.5999999999999996</v>
      </c>
      <c r="BJ77" s="27">
        <v>12852</v>
      </c>
      <c r="BK77" s="27">
        <v>12861</v>
      </c>
      <c r="BL77" s="28">
        <v>3.4</v>
      </c>
      <c r="BM77" s="28">
        <v>2.7</v>
      </c>
      <c r="BN77" s="27">
        <v>11940</v>
      </c>
      <c r="BO77" s="27">
        <v>11456</v>
      </c>
      <c r="BP77" s="28">
        <v>3.4</v>
      </c>
      <c r="BQ77" s="28">
        <v>12.1</v>
      </c>
      <c r="BR77" s="27">
        <v>13667</v>
      </c>
      <c r="BS77" s="27">
        <v>13079</v>
      </c>
      <c r="BT77" s="28">
        <v>3.5</v>
      </c>
      <c r="BU77" s="28">
        <v>13.9</v>
      </c>
    </row>
    <row r="78" spans="1:73" x14ac:dyDescent="0.25">
      <c r="A78" s="26">
        <v>38442</v>
      </c>
      <c r="B78" s="27">
        <v>44947</v>
      </c>
      <c r="C78" s="27">
        <v>45419</v>
      </c>
      <c r="D78" s="28">
        <v>1.1000000000000001</v>
      </c>
      <c r="E78" s="28">
        <v>2.6</v>
      </c>
      <c r="F78" s="27">
        <v>39056</v>
      </c>
      <c r="G78" s="27">
        <v>38983</v>
      </c>
      <c r="H78" s="28">
        <v>0.2</v>
      </c>
      <c r="I78" s="28">
        <v>4.3</v>
      </c>
      <c r="J78" s="27">
        <v>44225</v>
      </c>
      <c r="K78" s="27">
        <v>44137</v>
      </c>
      <c r="L78" s="28">
        <v>0.2</v>
      </c>
      <c r="M78" s="28">
        <v>0.8</v>
      </c>
      <c r="N78" s="27">
        <v>21525</v>
      </c>
      <c r="O78" s="27">
        <v>22595</v>
      </c>
      <c r="P78" s="28">
        <v>0.7</v>
      </c>
      <c r="Q78" s="28">
        <v>6</v>
      </c>
      <c r="R78" s="27">
        <v>24258</v>
      </c>
      <c r="S78" s="27">
        <v>25418</v>
      </c>
      <c r="T78" s="28">
        <v>0.3</v>
      </c>
      <c r="U78" s="28">
        <v>4.0999999999999996</v>
      </c>
      <c r="V78" s="27">
        <v>6652</v>
      </c>
      <c r="W78" s="27">
        <v>6883</v>
      </c>
      <c r="X78" s="28">
        <v>3.2</v>
      </c>
      <c r="Y78" s="28">
        <v>9.6</v>
      </c>
      <c r="Z78" s="27">
        <v>7907</v>
      </c>
      <c r="AA78" s="27">
        <v>8174</v>
      </c>
      <c r="AB78" s="28">
        <v>2.2000000000000002</v>
      </c>
      <c r="AC78" s="28">
        <v>5.8</v>
      </c>
      <c r="AD78" s="27">
        <v>585</v>
      </c>
      <c r="AE78" s="27">
        <v>406</v>
      </c>
      <c r="AF78" s="27">
        <v>736</v>
      </c>
      <c r="AG78" s="27">
        <v>540</v>
      </c>
      <c r="AH78" s="27">
        <v>2428</v>
      </c>
      <c r="AI78" s="27">
        <v>2633</v>
      </c>
      <c r="AJ78" s="28">
        <v>4.9000000000000004</v>
      </c>
      <c r="AK78" s="28">
        <v>9.9</v>
      </c>
      <c r="AL78" s="27">
        <v>2910</v>
      </c>
      <c r="AM78" s="27">
        <v>3153</v>
      </c>
      <c r="AN78" s="28">
        <v>2.8</v>
      </c>
      <c r="AO78" s="28">
        <v>1</v>
      </c>
      <c r="AP78" s="27">
        <v>6380</v>
      </c>
      <c r="AQ78" s="27">
        <v>6669</v>
      </c>
      <c r="AR78" s="28">
        <v>-1.8</v>
      </c>
      <c r="AS78" s="28">
        <v>0.6</v>
      </c>
      <c r="AT78" s="27">
        <v>6909</v>
      </c>
      <c r="AU78" s="27">
        <v>7169</v>
      </c>
      <c r="AV78" s="28">
        <v>-2.5</v>
      </c>
      <c r="AW78" s="28">
        <v>-2.9</v>
      </c>
      <c r="AX78" s="27">
        <v>37569</v>
      </c>
      <c r="AY78" s="27">
        <v>39062</v>
      </c>
      <c r="AZ78" s="28">
        <v>0.1</v>
      </c>
      <c r="BA78" s="28">
        <v>6</v>
      </c>
      <c r="BB78" s="27">
        <v>42911</v>
      </c>
      <c r="BC78" s="27">
        <v>44473</v>
      </c>
      <c r="BD78" s="28">
        <v>0.1</v>
      </c>
      <c r="BE78" s="28">
        <v>3.1</v>
      </c>
      <c r="BF78" s="27">
        <v>12051</v>
      </c>
      <c r="BG78" s="27">
        <v>11341</v>
      </c>
      <c r="BH78" s="28">
        <v>0.6</v>
      </c>
      <c r="BI78" s="28">
        <v>2.2999999999999998</v>
      </c>
      <c r="BJ78" s="27">
        <v>13663</v>
      </c>
      <c r="BK78" s="27">
        <v>12869</v>
      </c>
      <c r="BL78" s="28">
        <v>0.1</v>
      </c>
      <c r="BM78" s="28">
        <v>-0.8</v>
      </c>
      <c r="BN78" s="27">
        <v>10564</v>
      </c>
      <c r="BO78" s="27">
        <v>11502</v>
      </c>
      <c r="BP78" s="28">
        <v>0.4</v>
      </c>
      <c r="BQ78" s="28">
        <v>8.1</v>
      </c>
      <c r="BR78" s="27">
        <v>12244</v>
      </c>
      <c r="BS78" s="27">
        <v>13084</v>
      </c>
      <c r="BT78" s="28">
        <v>0</v>
      </c>
      <c r="BU78" s="28">
        <v>6.7</v>
      </c>
    </row>
    <row r="79" spans="1:73" x14ac:dyDescent="0.25">
      <c r="A79" s="26">
        <v>38533</v>
      </c>
      <c r="B79" s="27">
        <v>45208</v>
      </c>
      <c r="C79" s="27">
        <v>46144</v>
      </c>
      <c r="D79" s="28">
        <v>1.6</v>
      </c>
      <c r="E79" s="28">
        <v>3.5</v>
      </c>
      <c r="F79" s="27">
        <v>39756</v>
      </c>
      <c r="G79" s="27">
        <v>40281</v>
      </c>
      <c r="H79" s="28">
        <v>3.3</v>
      </c>
      <c r="I79" s="28">
        <v>6</v>
      </c>
      <c r="J79" s="27">
        <v>44821</v>
      </c>
      <c r="K79" s="27">
        <v>45303</v>
      </c>
      <c r="L79" s="28">
        <v>2.6</v>
      </c>
      <c r="M79" s="28">
        <v>3.2</v>
      </c>
      <c r="N79" s="27">
        <v>22833</v>
      </c>
      <c r="O79" s="27">
        <v>23184</v>
      </c>
      <c r="P79" s="28">
        <v>2.6</v>
      </c>
      <c r="Q79" s="28">
        <v>7.8</v>
      </c>
      <c r="R79" s="27">
        <v>25589</v>
      </c>
      <c r="S79" s="27">
        <v>26025</v>
      </c>
      <c r="T79" s="28">
        <v>2.4</v>
      </c>
      <c r="U79" s="28">
        <v>6.2</v>
      </c>
      <c r="V79" s="27">
        <v>7549</v>
      </c>
      <c r="W79" s="27">
        <v>7143</v>
      </c>
      <c r="X79" s="28">
        <v>3.8</v>
      </c>
      <c r="Y79" s="28">
        <v>12</v>
      </c>
      <c r="Z79" s="27">
        <v>8875</v>
      </c>
      <c r="AA79" s="27">
        <v>8395</v>
      </c>
      <c r="AB79" s="28">
        <v>2.7</v>
      </c>
      <c r="AC79" s="28">
        <v>8</v>
      </c>
      <c r="AD79" s="27">
        <v>-560</v>
      </c>
      <c r="AE79" s="27">
        <v>489</v>
      </c>
      <c r="AF79" s="27">
        <v>-486</v>
      </c>
      <c r="AG79" s="27">
        <v>467</v>
      </c>
      <c r="AH79" s="27">
        <v>2655</v>
      </c>
      <c r="AI79" s="27">
        <v>2642</v>
      </c>
      <c r="AJ79" s="28">
        <v>0.3</v>
      </c>
      <c r="AK79" s="28">
        <v>-0.2</v>
      </c>
      <c r="AL79" s="27">
        <v>3113</v>
      </c>
      <c r="AM79" s="27">
        <v>3103</v>
      </c>
      <c r="AN79" s="28">
        <v>-1.6</v>
      </c>
      <c r="AO79" s="28">
        <v>-7.7</v>
      </c>
      <c r="AP79" s="27">
        <v>7332</v>
      </c>
      <c r="AQ79" s="27">
        <v>7368</v>
      </c>
      <c r="AR79" s="28">
        <v>10.5</v>
      </c>
      <c r="AS79" s="28">
        <v>9.6999999999999993</v>
      </c>
      <c r="AT79" s="27">
        <v>7954</v>
      </c>
      <c r="AU79" s="27">
        <v>8000</v>
      </c>
      <c r="AV79" s="28">
        <v>11.6</v>
      </c>
      <c r="AW79" s="28">
        <v>9.8000000000000007</v>
      </c>
      <c r="AX79" s="27">
        <v>39808</v>
      </c>
      <c r="AY79" s="27">
        <v>40888</v>
      </c>
      <c r="AZ79" s="28">
        <v>4.7</v>
      </c>
      <c r="BA79" s="28">
        <v>9.4</v>
      </c>
      <c r="BB79" s="27">
        <v>45081</v>
      </c>
      <c r="BC79" s="27">
        <v>46232</v>
      </c>
      <c r="BD79" s="28">
        <v>4</v>
      </c>
      <c r="BE79" s="28">
        <v>6.9</v>
      </c>
      <c r="BF79" s="27">
        <v>11539</v>
      </c>
      <c r="BG79" s="27">
        <v>11304</v>
      </c>
      <c r="BH79" s="28">
        <v>-0.3</v>
      </c>
      <c r="BI79" s="28">
        <v>-4.9000000000000004</v>
      </c>
      <c r="BJ79" s="27">
        <v>13068</v>
      </c>
      <c r="BK79" s="27">
        <v>12826</v>
      </c>
      <c r="BL79" s="28">
        <v>-0.3</v>
      </c>
      <c r="BM79" s="28">
        <v>-3.3</v>
      </c>
      <c r="BN79" s="27">
        <v>11591</v>
      </c>
      <c r="BO79" s="27">
        <v>11787</v>
      </c>
      <c r="BP79" s="28">
        <v>2.5</v>
      </c>
      <c r="BQ79" s="28">
        <v>5.3</v>
      </c>
      <c r="BR79" s="27">
        <v>13201</v>
      </c>
      <c r="BS79" s="27">
        <v>13537</v>
      </c>
      <c r="BT79" s="28">
        <v>3.5</v>
      </c>
      <c r="BU79" s="28">
        <v>8.5</v>
      </c>
    </row>
    <row r="80" spans="1:73" x14ac:dyDescent="0.25">
      <c r="A80" s="26">
        <v>38625</v>
      </c>
      <c r="B80" s="27">
        <v>45860</v>
      </c>
      <c r="C80" s="27">
        <v>46381</v>
      </c>
      <c r="D80" s="28">
        <v>0.5</v>
      </c>
      <c r="E80" s="28">
        <v>3.7</v>
      </c>
      <c r="F80" s="27">
        <v>39272</v>
      </c>
      <c r="G80" s="27">
        <v>40785</v>
      </c>
      <c r="H80" s="28">
        <v>1.3</v>
      </c>
      <c r="I80" s="28">
        <v>5.6</v>
      </c>
      <c r="J80" s="27">
        <v>43607</v>
      </c>
      <c r="K80" s="27">
        <v>45366</v>
      </c>
      <c r="L80" s="28">
        <v>0.1</v>
      </c>
      <c r="M80" s="28">
        <v>3.2</v>
      </c>
      <c r="N80" s="27">
        <v>23597</v>
      </c>
      <c r="O80" s="27">
        <v>23407</v>
      </c>
      <c r="P80" s="28">
        <v>1</v>
      </c>
      <c r="Q80" s="28">
        <v>5.8</v>
      </c>
      <c r="R80" s="27">
        <v>26236</v>
      </c>
      <c r="S80" s="27">
        <v>26053</v>
      </c>
      <c r="T80" s="28">
        <v>0.1</v>
      </c>
      <c r="U80" s="28">
        <v>3.4</v>
      </c>
      <c r="V80" s="27">
        <v>7125</v>
      </c>
      <c r="W80" s="27">
        <v>7229</v>
      </c>
      <c r="X80" s="28">
        <v>1.2</v>
      </c>
      <c r="Y80" s="28">
        <v>11.6</v>
      </c>
      <c r="Z80" s="27">
        <v>8295</v>
      </c>
      <c r="AA80" s="27">
        <v>8433</v>
      </c>
      <c r="AB80" s="28">
        <v>0.5</v>
      </c>
      <c r="AC80" s="28">
        <v>7.6</v>
      </c>
      <c r="AD80" s="27">
        <v>630</v>
      </c>
      <c r="AE80" s="27">
        <v>766</v>
      </c>
      <c r="AF80" s="27">
        <v>391</v>
      </c>
      <c r="AG80" s="27">
        <v>497</v>
      </c>
      <c r="AH80" s="27">
        <v>2643</v>
      </c>
      <c r="AI80" s="27">
        <v>2550</v>
      </c>
      <c r="AJ80" s="28">
        <v>-3.5</v>
      </c>
      <c r="AK80" s="28">
        <v>-0.3</v>
      </c>
      <c r="AL80" s="27">
        <v>3072</v>
      </c>
      <c r="AM80" s="27">
        <v>2961</v>
      </c>
      <c r="AN80" s="28">
        <v>-4.5999999999999996</v>
      </c>
      <c r="AO80" s="28">
        <v>-6.8</v>
      </c>
      <c r="AP80" s="27">
        <v>7628</v>
      </c>
      <c r="AQ80" s="27">
        <v>7500</v>
      </c>
      <c r="AR80" s="28">
        <v>1.8</v>
      </c>
      <c r="AS80" s="28">
        <v>8.6999999999999993</v>
      </c>
      <c r="AT80" s="27">
        <v>8251</v>
      </c>
      <c r="AU80" s="27">
        <v>8149</v>
      </c>
      <c r="AV80" s="28">
        <v>1.9</v>
      </c>
      <c r="AW80" s="28">
        <v>9.1</v>
      </c>
      <c r="AX80" s="27">
        <v>41623</v>
      </c>
      <c r="AY80" s="27">
        <v>41441</v>
      </c>
      <c r="AZ80" s="28">
        <v>1.4</v>
      </c>
      <c r="BA80" s="28">
        <v>7.4</v>
      </c>
      <c r="BB80" s="27">
        <v>46346</v>
      </c>
      <c r="BC80" s="27">
        <v>46339</v>
      </c>
      <c r="BD80" s="28">
        <v>0.2</v>
      </c>
      <c r="BE80" s="28">
        <v>5</v>
      </c>
      <c r="BF80" s="27">
        <v>10537</v>
      </c>
      <c r="BG80" s="27">
        <v>11552</v>
      </c>
      <c r="BH80" s="28">
        <v>2.2000000000000002</v>
      </c>
      <c r="BI80" s="28">
        <v>3.6</v>
      </c>
      <c r="BJ80" s="27">
        <v>11756</v>
      </c>
      <c r="BK80" s="27">
        <v>12798</v>
      </c>
      <c r="BL80" s="28">
        <v>-0.2</v>
      </c>
      <c r="BM80" s="28">
        <v>2.4</v>
      </c>
      <c r="BN80" s="27">
        <v>12888</v>
      </c>
      <c r="BO80" s="27">
        <v>12193</v>
      </c>
      <c r="BP80" s="28">
        <v>3.4</v>
      </c>
      <c r="BQ80" s="28">
        <v>10.1</v>
      </c>
      <c r="BR80" s="27">
        <v>14343</v>
      </c>
      <c r="BS80" s="27">
        <v>13731</v>
      </c>
      <c r="BT80" s="28">
        <v>1.4</v>
      </c>
      <c r="BU80" s="28">
        <v>8.6</v>
      </c>
    </row>
    <row r="81" spans="1:73" x14ac:dyDescent="0.25">
      <c r="A81" s="26">
        <v>38717</v>
      </c>
      <c r="B81" s="27">
        <v>48130</v>
      </c>
      <c r="C81" s="27">
        <v>46190</v>
      </c>
      <c r="D81" s="28">
        <v>-0.4</v>
      </c>
      <c r="E81" s="28">
        <v>2.8</v>
      </c>
      <c r="F81" s="27">
        <v>42684</v>
      </c>
      <c r="G81" s="27">
        <v>40673</v>
      </c>
      <c r="H81" s="28">
        <v>-0.3</v>
      </c>
      <c r="I81" s="28">
        <v>4.7</v>
      </c>
      <c r="J81" s="27">
        <v>47595</v>
      </c>
      <c r="K81" s="27">
        <v>45423</v>
      </c>
      <c r="L81" s="28">
        <v>0.1</v>
      </c>
      <c r="M81" s="28">
        <v>3.1</v>
      </c>
      <c r="N81" s="27">
        <v>25112</v>
      </c>
      <c r="O81" s="27">
        <v>23842</v>
      </c>
      <c r="P81" s="28">
        <v>1.9</v>
      </c>
      <c r="Q81" s="28">
        <v>6.3</v>
      </c>
      <c r="R81" s="27">
        <v>27821</v>
      </c>
      <c r="S81" s="27">
        <v>26371</v>
      </c>
      <c r="T81" s="28">
        <v>1.2</v>
      </c>
      <c r="U81" s="28">
        <v>4.0999999999999996</v>
      </c>
      <c r="V81" s="27">
        <v>7293</v>
      </c>
      <c r="W81" s="27">
        <v>7357</v>
      </c>
      <c r="X81" s="28">
        <v>1.8</v>
      </c>
      <c r="Y81" s="28">
        <v>10.4</v>
      </c>
      <c r="Z81" s="27">
        <v>8471</v>
      </c>
      <c r="AA81" s="27">
        <v>8549</v>
      </c>
      <c r="AB81" s="28">
        <v>1.4</v>
      </c>
      <c r="AC81" s="28">
        <v>7</v>
      </c>
      <c r="AD81" s="27">
        <v>741</v>
      </c>
      <c r="AE81" s="27">
        <v>-297</v>
      </c>
      <c r="AF81" s="27">
        <v>748</v>
      </c>
      <c r="AG81" s="27">
        <v>-143</v>
      </c>
      <c r="AH81" s="27">
        <v>2725</v>
      </c>
      <c r="AI81" s="27">
        <v>2639</v>
      </c>
      <c r="AJ81" s="28">
        <v>3.5</v>
      </c>
      <c r="AK81" s="28">
        <v>4.5</v>
      </c>
      <c r="AL81" s="27">
        <v>3111</v>
      </c>
      <c r="AM81" s="27">
        <v>3017</v>
      </c>
      <c r="AN81" s="28">
        <v>1.9</v>
      </c>
      <c r="AO81" s="28">
        <v>-2.2999999999999998</v>
      </c>
      <c r="AP81" s="27">
        <v>7802</v>
      </c>
      <c r="AQ81" s="27">
        <v>7548</v>
      </c>
      <c r="AR81" s="28">
        <v>0.6</v>
      </c>
      <c r="AS81" s="28">
        <v>11.4</v>
      </c>
      <c r="AT81" s="27">
        <v>8420</v>
      </c>
      <c r="AU81" s="27">
        <v>8154</v>
      </c>
      <c r="AV81" s="28">
        <v>0.1</v>
      </c>
      <c r="AW81" s="28">
        <v>11.1</v>
      </c>
      <c r="AX81" s="27">
        <v>43671</v>
      </c>
      <c r="AY81" s="27">
        <v>41149</v>
      </c>
      <c r="AZ81" s="28">
        <v>-0.7</v>
      </c>
      <c r="BA81" s="28">
        <v>5.4</v>
      </c>
      <c r="BB81" s="27">
        <v>48786</v>
      </c>
      <c r="BC81" s="27">
        <v>46028</v>
      </c>
      <c r="BD81" s="28">
        <v>-0.7</v>
      </c>
      <c r="BE81" s="28">
        <v>3.5</v>
      </c>
      <c r="BF81" s="27">
        <v>11519</v>
      </c>
      <c r="BG81" s="27">
        <v>11516</v>
      </c>
      <c r="BH81" s="28">
        <v>-0.3</v>
      </c>
      <c r="BI81" s="28">
        <v>1.9</v>
      </c>
      <c r="BJ81" s="27">
        <v>12851</v>
      </c>
      <c r="BK81" s="27">
        <v>12847</v>
      </c>
      <c r="BL81" s="28">
        <v>0.4</v>
      </c>
      <c r="BM81" s="28">
        <v>0</v>
      </c>
      <c r="BN81" s="27">
        <v>12506</v>
      </c>
      <c r="BO81" s="27">
        <v>12032</v>
      </c>
      <c r="BP81" s="28">
        <v>-1.3</v>
      </c>
      <c r="BQ81" s="28">
        <v>4.7</v>
      </c>
      <c r="BR81" s="27">
        <v>13885</v>
      </c>
      <c r="BS81" s="27">
        <v>13301</v>
      </c>
      <c r="BT81" s="28">
        <v>-3.1</v>
      </c>
      <c r="BU81" s="28">
        <v>1.6</v>
      </c>
    </row>
    <row r="82" spans="1:73" x14ac:dyDescent="0.25">
      <c r="A82" s="26">
        <v>38807</v>
      </c>
      <c r="B82" s="27">
        <v>46437</v>
      </c>
      <c r="C82" s="27">
        <v>46957</v>
      </c>
      <c r="D82" s="28">
        <v>1.7</v>
      </c>
      <c r="E82" s="28">
        <v>3.3</v>
      </c>
      <c r="F82" s="27">
        <v>41226</v>
      </c>
      <c r="G82" s="27">
        <v>41170</v>
      </c>
      <c r="H82" s="28">
        <v>1.2</v>
      </c>
      <c r="I82" s="28">
        <v>5.6</v>
      </c>
      <c r="J82" s="27">
        <v>45923</v>
      </c>
      <c r="K82" s="27">
        <v>45883</v>
      </c>
      <c r="L82" s="28">
        <v>1</v>
      </c>
      <c r="M82" s="28">
        <v>3.8</v>
      </c>
      <c r="N82" s="27">
        <v>23093</v>
      </c>
      <c r="O82" s="27">
        <v>24174</v>
      </c>
      <c r="P82" s="28">
        <v>1.4</v>
      </c>
      <c r="Q82" s="28">
        <v>7.3</v>
      </c>
      <c r="R82" s="27">
        <v>25428</v>
      </c>
      <c r="S82" s="27">
        <v>26564</v>
      </c>
      <c r="T82" s="28">
        <v>0.7</v>
      </c>
      <c r="U82" s="28">
        <v>4.8</v>
      </c>
      <c r="V82" s="27">
        <v>7276</v>
      </c>
      <c r="W82" s="27">
        <v>7525</v>
      </c>
      <c r="X82" s="28">
        <v>2.2999999999999998</v>
      </c>
      <c r="Y82" s="28">
        <v>9.4</v>
      </c>
      <c r="Z82" s="27">
        <v>8390</v>
      </c>
      <c r="AA82" s="27">
        <v>8665</v>
      </c>
      <c r="AB82" s="28">
        <v>1.4</v>
      </c>
      <c r="AC82" s="28">
        <v>6.1</v>
      </c>
      <c r="AD82" s="27">
        <v>290</v>
      </c>
      <c r="AE82" s="27">
        <v>140</v>
      </c>
      <c r="AF82" s="27">
        <v>386</v>
      </c>
      <c r="AG82" s="27">
        <v>236</v>
      </c>
      <c r="AH82" s="27">
        <v>2507</v>
      </c>
      <c r="AI82" s="27">
        <v>2696</v>
      </c>
      <c r="AJ82" s="28">
        <v>2.2000000000000002</v>
      </c>
      <c r="AK82" s="28">
        <v>3.3</v>
      </c>
      <c r="AL82" s="27">
        <v>2835</v>
      </c>
      <c r="AM82" s="27">
        <v>3045</v>
      </c>
      <c r="AN82" s="28">
        <v>0.9</v>
      </c>
      <c r="AO82" s="28">
        <v>-2.6</v>
      </c>
      <c r="AP82" s="27">
        <v>7030</v>
      </c>
      <c r="AQ82" s="27">
        <v>7388</v>
      </c>
      <c r="AR82" s="28">
        <v>-2.1</v>
      </c>
      <c r="AS82" s="28">
        <v>10.199999999999999</v>
      </c>
      <c r="AT82" s="27">
        <v>7540</v>
      </c>
      <c r="AU82" s="27">
        <v>7881</v>
      </c>
      <c r="AV82" s="28">
        <v>-3.3</v>
      </c>
      <c r="AW82" s="28">
        <v>9.1</v>
      </c>
      <c r="AX82" s="27">
        <v>40196</v>
      </c>
      <c r="AY82" s="27">
        <v>41826</v>
      </c>
      <c r="AZ82" s="28">
        <v>1.6</v>
      </c>
      <c r="BA82" s="28">
        <v>7</v>
      </c>
      <c r="BB82" s="27">
        <v>44809</v>
      </c>
      <c r="BC82" s="27">
        <v>46475</v>
      </c>
      <c r="BD82" s="28">
        <v>1</v>
      </c>
      <c r="BE82" s="28">
        <v>4.4000000000000004</v>
      </c>
      <c r="BF82" s="27">
        <v>12492</v>
      </c>
      <c r="BG82" s="27">
        <v>11717</v>
      </c>
      <c r="BH82" s="28">
        <v>1.7</v>
      </c>
      <c r="BI82" s="28">
        <v>3.7</v>
      </c>
      <c r="BJ82" s="27">
        <v>13611</v>
      </c>
      <c r="BK82" s="27">
        <v>12822</v>
      </c>
      <c r="BL82" s="28">
        <v>-0.2</v>
      </c>
      <c r="BM82" s="28">
        <v>-0.4</v>
      </c>
      <c r="BN82" s="27">
        <v>11462</v>
      </c>
      <c r="BO82" s="27">
        <v>12444</v>
      </c>
      <c r="BP82" s="28">
        <v>3.4</v>
      </c>
      <c r="BQ82" s="28">
        <v>8.5</v>
      </c>
      <c r="BR82" s="27">
        <v>12362</v>
      </c>
      <c r="BS82" s="27">
        <v>13211</v>
      </c>
      <c r="BT82" s="28">
        <v>-0.7</v>
      </c>
      <c r="BU82" s="28">
        <v>1</v>
      </c>
    </row>
    <row r="83" spans="1:73" x14ac:dyDescent="0.25">
      <c r="A83" s="26">
        <v>38898</v>
      </c>
      <c r="B83" s="27">
        <v>46247</v>
      </c>
      <c r="C83" s="27">
        <v>47169</v>
      </c>
      <c r="D83" s="28">
        <v>0.5</v>
      </c>
      <c r="E83" s="28">
        <v>2.2999999999999998</v>
      </c>
      <c r="F83" s="27">
        <v>41259</v>
      </c>
      <c r="G83" s="27">
        <v>41769</v>
      </c>
      <c r="H83" s="28">
        <v>1.5</v>
      </c>
      <c r="I83" s="28">
        <v>3.8</v>
      </c>
      <c r="J83" s="27">
        <v>45269</v>
      </c>
      <c r="K83" s="27">
        <v>45697</v>
      </c>
      <c r="L83" s="28">
        <v>-0.4</v>
      </c>
      <c r="M83" s="28">
        <v>1</v>
      </c>
      <c r="N83" s="27">
        <v>24075</v>
      </c>
      <c r="O83" s="27">
        <v>24486</v>
      </c>
      <c r="P83" s="28">
        <v>1.3</v>
      </c>
      <c r="Q83" s="28">
        <v>5.4</v>
      </c>
      <c r="R83" s="27">
        <v>26084</v>
      </c>
      <c r="S83" s="27">
        <v>26551</v>
      </c>
      <c r="T83" s="28">
        <v>0</v>
      </c>
      <c r="U83" s="28">
        <v>1.9</v>
      </c>
      <c r="V83" s="27">
        <v>8077</v>
      </c>
      <c r="W83" s="27">
        <v>7652</v>
      </c>
      <c r="X83" s="28">
        <v>1.7</v>
      </c>
      <c r="Y83" s="28">
        <v>7</v>
      </c>
      <c r="Z83" s="27">
        <v>9213</v>
      </c>
      <c r="AA83" s="27">
        <v>8721</v>
      </c>
      <c r="AB83" s="28">
        <v>0.6</v>
      </c>
      <c r="AC83" s="28">
        <v>3.8</v>
      </c>
      <c r="AD83" s="27">
        <v>-988</v>
      </c>
      <c r="AE83" s="27">
        <v>91</v>
      </c>
      <c r="AF83" s="27">
        <v>-841</v>
      </c>
      <c r="AG83" s="27">
        <v>126</v>
      </c>
      <c r="AH83" s="27">
        <v>2600</v>
      </c>
      <c r="AI83" s="27">
        <v>2593</v>
      </c>
      <c r="AJ83" s="28">
        <v>-3.8</v>
      </c>
      <c r="AK83" s="28">
        <v>-2.1</v>
      </c>
      <c r="AL83" s="27">
        <v>2892</v>
      </c>
      <c r="AM83" s="27">
        <v>2887</v>
      </c>
      <c r="AN83" s="28">
        <v>-5.2</v>
      </c>
      <c r="AO83" s="28">
        <v>-7.1</v>
      </c>
      <c r="AP83" s="27">
        <v>7150</v>
      </c>
      <c r="AQ83" s="27">
        <v>7149</v>
      </c>
      <c r="AR83" s="28">
        <v>-3.2</v>
      </c>
      <c r="AS83" s="28">
        <v>-2.5</v>
      </c>
      <c r="AT83" s="27">
        <v>7527</v>
      </c>
      <c r="AU83" s="27">
        <v>7528</v>
      </c>
      <c r="AV83" s="28">
        <v>-4.5</v>
      </c>
      <c r="AW83" s="28">
        <v>-5.4</v>
      </c>
      <c r="AX83" s="27">
        <v>40914</v>
      </c>
      <c r="AY83" s="27">
        <v>41990</v>
      </c>
      <c r="AZ83" s="28">
        <v>0.4</v>
      </c>
      <c r="BA83" s="28">
        <v>2.8</v>
      </c>
      <c r="BB83" s="27">
        <v>44766</v>
      </c>
      <c r="BC83" s="27">
        <v>45860</v>
      </c>
      <c r="BD83" s="28">
        <v>-1.3</v>
      </c>
      <c r="BE83" s="28">
        <v>-0.7</v>
      </c>
      <c r="BF83" s="27">
        <v>12980</v>
      </c>
      <c r="BG83" s="27">
        <v>12666</v>
      </c>
      <c r="BH83" s="28">
        <v>8.1</v>
      </c>
      <c r="BI83" s="28">
        <v>12.5</v>
      </c>
      <c r="BJ83" s="27">
        <v>13277</v>
      </c>
      <c r="BK83" s="27">
        <v>12990</v>
      </c>
      <c r="BL83" s="28">
        <v>1.3</v>
      </c>
      <c r="BM83" s="28">
        <v>1.6</v>
      </c>
      <c r="BN83" s="27">
        <v>12636</v>
      </c>
      <c r="BO83" s="27">
        <v>12863</v>
      </c>
      <c r="BP83" s="28">
        <v>3.4</v>
      </c>
      <c r="BQ83" s="28">
        <v>9</v>
      </c>
      <c r="BR83" s="27">
        <v>12627</v>
      </c>
      <c r="BS83" s="27">
        <v>12934</v>
      </c>
      <c r="BT83" s="28">
        <v>-2.1</v>
      </c>
      <c r="BU83" s="28">
        <v>-4.3</v>
      </c>
    </row>
    <row r="84" spans="1:73" x14ac:dyDescent="0.25">
      <c r="A84" s="26">
        <v>38990</v>
      </c>
      <c r="B84" s="27">
        <v>46926</v>
      </c>
      <c r="C84" s="27">
        <v>47462</v>
      </c>
      <c r="D84" s="28">
        <v>0.6</v>
      </c>
      <c r="E84" s="28">
        <v>2.2999999999999998</v>
      </c>
      <c r="F84" s="27">
        <v>40620</v>
      </c>
      <c r="G84" s="27">
        <v>42275</v>
      </c>
      <c r="H84" s="28">
        <v>1.2</v>
      </c>
      <c r="I84" s="28">
        <v>3.4</v>
      </c>
      <c r="J84" s="27">
        <v>44717</v>
      </c>
      <c r="K84" s="27">
        <v>46552</v>
      </c>
      <c r="L84" s="28">
        <v>1.9</v>
      </c>
      <c r="M84" s="28">
        <v>2.5</v>
      </c>
      <c r="N84" s="27">
        <v>25015</v>
      </c>
      <c r="O84" s="27">
        <v>24818</v>
      </c>
      <c r="P84" s="28">
        <v>1.4</v>
      </c>
      <c r="Q84" s="28">
        <v>6</v>
      </c>
      <c r="R84" s="27">
        <v>26936</v>
      </c>
      <c r="S84" s="27">
        <v>26771</v>
      </c>
      <c r="T84" s="28">
        <v>0.8</v>
      </c>
      <c r="U84" s="28">
        <v>2.7</v>
      </c>
      <c r="V84" s="27">
        <v>7739</v>
      </c>
      <c r="W84" s="27">
        <v>7852</v>
      </c>
      <c r="X84" s="28">
        <v>2.6</v>
      </c>
      <c r="Y84" s="28">
        <v>8.6</v>
      </c>
      <c r="Z84" s="27">
        <v>8678</v>
      </c>
      <c r="AA84" s="27">
        <v>8833</v>
      </c>
      <c r="AB84" s="28">
        <v>1.3</v>
      </c>
      <c r="AC84" s="28">
        <v>4.5999999999999996</v>
      </c>
      <c r="AD84" s="27">
        <v>-731</v>
      </c>
      <c r="AE84" s="27">
        <v>-601</v>
      </c>
      <c r="AF84" s="27">
        <v>-424</v>
      </c>
      <c r="AG84" s="27">
        <v>-368</v>
      </c>
      <c r="AH84" s="27">
        <v>2842</v>
      </c>
      <c r="AI84" s="27">
        <v>2751</v>
      </c>
      <c r="AJ84" s="28">
        <v>6.1</v>
      </c>
      <c r="AK84" s="28">
        <v>7.5</v>
      </c>
      <c r="AL84" s="27">
        <v>3108</v>
      </c>
      <c r="AM84" s="27">
        <v>3007</v>
      </c>
      <c r="AN84" s="28">
        <v>4.2</v>
      </c>
      <c r="AO84" s="28">
        <v>1.2</v>
      </c>
      <c r="AP84" s="27">
        <v>7642</v>
      </c>
      <c r="AQ84" s="27">
        <v>7542</v>
      </c>
      <c r="AR84" s="28">
        <v>5.5</v>
      </c>
      <c r="AS84" s="28">
        <v>0.2</v>
      </c>
      <c r="AT84" s="27">
        <v>7959</v>
      </c>
      <c r="AU84" s="27">
        <v>7879</v>
      </c>
      <c r="AV84" s="28">
        <v>4.7</v>
      </c>
      <c r="AW84" s="28">
        <v>-3.5</v>
      </c>
      <c r="AX84" s="27">
        <v>42507</v>
      </c>
      <c r="AY84" s="27">
        <v>42380</v>
      </c>
      <c r="AZ84" s="28">
        <v>0.9</v>
      </c>
      <c r="BA84" s="28">
        <v>2.1</v>
      </c>
      <c r="BB84" s="27">
        <v>46330</v>
      </c>
      <c r="BC84" s="27">
        <v>46338</v>
      </c>
      <c r="BD84" s="28">
        <v>1</v>
      </c>
      <c r="BE84" s="28">
        <v>0</v>
      </c>
      <c r="BF84" s="27">
        <v>11890</v>
      </c>
      <c r="BG84" s="27">
        <v>13024</v>
      </c>
      <c r="BH84" s="28">
        <v>2.8</v>
      </c>
      <c r="BI84" s="28">
        <v>12.8</v>
      </c>
      <c r="BJ84" s="27">
        <v>12175</v>
      </c>
      <c r="BK84" s="27">
        <v>13307</v>
      </c>
      <c r="BL84" s="28">
        <v>2.4</v>
      </c>
      <c r="BM84" s="28">
        <v>3.6</v>
      </c>
      <c r="BN84" s="27">
        <v>13778</v>
      </c>
      <c r="BO84" s="27">
        <v>13052</v>
      </c>
      <c r="BP84" s="28">
        <v>1.5</v>
      </c>
      <c r="BQ84" s="28">
        <v>6.9</v>
      </c>
      <c r="BR84" s="27">
        <v>13629</v>
      </c>
      <c r="BS84" s="27">
        <v>13051</v>
      </c>
      <c r="BT84" s="28">
        <v>0.9</v>
      </c>
      <c r="BU84" s="28">
        <v>-5</v>
      </c>
    </row>
    <row r="85" spans="1:73" x14ac:dyDescent="0.25">
      <c r="A85" s="26">
        <v>39082</v>
      </c>
      <c r="B85" s="27">
        <v>49921</v>
      </c>
      <c r="C85" s="27">
        <v>47892</v>
      </c>
      <c r="D85" s="28">
        <v>0.9</v>
      </c>
      <c r="E85" s="28">
        <v>3.7</v>
      </c>
      <c r="F85" s="27">
        <v>45866</v>
      </c>
      <c r="G85" s="27">
        <v>43680</v>
      </c>
      <c r="H85" s="28">
        <v>3.3</v>
      </c>
      <c r="I85" s="28">
        <v>7.5</v>
      </c>
      <c r="J85" s="27">
        <v>49207</v>
      </c>
      <c r="K85" s="27">
        <v>46949</v>
      </c>
      <c r="L85" s="28">
        <v>0.9</v>
      </c>
      <c r="M85" s="28">
        <v>3.4</v>
      </c>
      <c r="N85" s="27">
        <v>26611</v>
      </c>
      <c r="O85" s="27">
        <v>25281</v>
      </c>
      <c r="P85" s="28">
        <v>1.9</v>
      </c>
      <c r="Q85" s="28">
        <v>6</v>
      </c>
      <c r="R85" s="27">
        <v>28695</v>
      </c>
      <c r="S85" s="27">
        <v>27235</v>
      </c>
      <c r="T85" s="28">
        <v>1.7</v>
      </c>
      <c r="U85" s="28">
        <v>3.1</v>
      </c>
      <c r="V85" s="27">
        <v>7930</v>
      </c>
      <c r="W85" s="27">
        <v>7987</v>
      </c>
      <c r="X85" s="28">
        <v>1.7</v>
      </c>
      <c r="Y85" s="28">
        <v>8.6999999999999993</v>
      </c>
      <c r="Z85" s="27">
        <v>8820</v>
      </c>
      <c r="AA85" s="27">
        <v>8889</v>
      </c>
      <c r="AB85" s="28">
        <v>0.6</v>
      </c>
      <c r="AC85" s="28">
        <v>4.0999999999999996</v>
      </c>
      <c r="AD85" s="27">
        <v>1279</v>
      </c>
      <c r="AE85" s="27">
        <v>192</v>
      </c>
      <c r="AF85" s="27">
        <v>898</v>
      </c>
      <c r="AG85" s="27">
        <v>9</v>
      </c>
      <c r="AH85" s="27">
        <v>2936</v>
      </c>
      <c r="AI85" s="27">
        <v>2844</v>
      </c>
      <c r="AJ85" s="28">
        <v>3.4</v>
      </c>
      <c r="AK85" s="28">
        <v>7.7</v>
      </c>
      <c r="AL85" s="27">
        <v>3167</v>
      </c>
      <c r="AM85" s="27">
        <v>3072</v>
      </c>
      <c r="AN85" s="28">
        <v>2.2000000000000002</v>
      </c>
      <c r="AO85" s="28">
        <v>1.8</v>
      </c>
      <c r="AP85" s="27">
        <v>7795</v>
      </c>
      <c r="AQ85" s="27">
        <v>7533</v>
      </c>
      <c r="AR85" s="28">
        <v>-0.1</v>
      </c>
      <c r="AS85" s="28">
        <v>-0.1</v>
      </c>
      <c r="AT85" s="27">
        <v>8160</v>
      </c>
      <c r="AU85" s="27">
        <v>7890</v>
      </c>
      <c r="AV85" s="28">
        <v>0.1</v>
      </c>
      <c r="AW85" s="28">
        <v>-3.1</v>
      </c>
      <c r="AX85" s="27">
        <v>46550</v>
      </c>
      <c r="AY85" s="27">
        <v>43841</v>
      </c>
      <c r="AZ85" s="28">
        <v>3.4</v>
      </c>
      <c r="BA85" s="28">
        <v>6.6</v>
      </c>
      <c r="BB85" s="27">
        <v>49945</v>
      </c>
      <c r="BC85" s="27">
        <v>47114</v>
      </c>
      <c r="BD85" s="28">
        <v>1.7</v>
      </c>
      <c r="BE85" s="28">
        <v>2.4</v>
      </c>
      <c r="BF85" s="27">
        <v>12449</v>
      </c>
      <c r="BG85" s="27">
        <v>12465</v>
      </c>
      <c r="BH85" s="28">
        <v>-4.3</v>
      </c>
      <c r="BI85" s="28">
        <v>8.1</v>
      </c>
      <c r="BJ85" s="27">
        <v>13172</v>
      </c>
      <c r="BK85" s="27">
        <v>13154</v>
      </c>
      <c r="BL85" s="28">
        <v>-1.1000000000000001</v>
      </c>
      <c r="BM85" s="28">
        <v>2.5</v>
      </c>
      <c r="BN85" s="27">
        <v>13134</v>
      </c>
      <c r="BO85" s="27">
        <v>12626</v>
      </c>
      <c r="BP85" s="28">
        <v>-3.3</v>
      </c>
      <c r="BQ85" s="28">
        <v>5</v>
      </c>
      <c r="BR85" s="27">
        <v>13758</v>
      </c>
      <c r="BS85" s="27">
        <v>13181</v>
      </c>
      <c r="BT85" s="28">
        <v>1</v>
      </c>
      <c r="BU85" s="28">
        <v>-0.9</v>
      </c>
    </row>
    <row r="86" spans="1:73" x14ac:dyDescent="0.25">
      <c r="A86" s="26">
        <v>39172</v>
      </c>
      <c r="B86" s="27">
        <v>47888</v>
      </c>
      <c r="C86" s="27">
        <v>48469</v>
      </c>
      <c r="D86" s="28">
        <v>1.2</v>
      </c>
      <c r="E86" s="28">
        <v>3.1</v>
      </c>
      <c r="F86" s="27">
        <v>44259</v>
      </c>
      <c r="G86" s="27">
        <v>44168</v>
      </c>
      <c r="H86" s="28">
        <v>1.1000000000000001</v>
      </c>
      <c r="I86" s="28">
        <v>7.4</v>
      </c>
      <c r="J86" s="27">
        <v>47312</v>
      </c>
      <c r="K86" s="27">
        <v>47295</v>
      </c>
      <c r="L86" s="28">
        <v>0.7</v>
      </c>
      <c r="M86" s="28">
        <v>3</v>
      </c>
      <c r="N86" s="27">
        <v>24518</v>
      </c>
      <c r="O86" s="27">
        <v>25620</v>
      </c>
      <c r="P86" s="28">
        <v>1.3</v>
      </c>
      <c r="Q86" s="28">
        <v>6.2</v>
      </c>
      <c r="R86" s="27">
        <v>26420</v>
      </c>
      <c r="S86" s="27">
        <v>27553</v>
      </c>
      <c r="T86" s="28">
        <v>1.2</v>
      </c>
      <c r="U86" s="28">
        <v>3.9</v>
      </c>
      <c r="V86" s="27">
        <v>7837</v>
      </c>
      <c r="W86" s="27">
        <v>8102</v>
      </c>
      <c r="X86" s="28">
        <v>1.4</v>
      </c>
      <c r="Y86" s="28">
        <v>7.7</v>
      </c>
      <c r="Z86" s="27">
        <v>8667</v>
      </c>
      <c r="AA86" s="27">
        <v>8941</v>
      </c>
      <c r="AB86" s="28">
        <v>0.6</v>
      </c>
      <c r="AC86" s="28">
        <v>3.3</v>
      </c>
      <c r="AD86" s="27">
        <v>175</v>
      </c>
      <c r="AE86" s="27">
        <v>15</v>
      </c>
      <c r="AF86" s="27">
        <v>65</v>
      </c>
      <c r="AG86" s="27">
        <v>-68</v>
      </c>
      <c r="AH86" s="27">
        <v>2661</v>
      </c>
      <c r="AI86" s="27">
        <v>2847</v>
      </c>
      <c r="AJ86" s="28">
        <v>0.1</v>
      </c>
      <c r="AK86" s="28">
        <v>6.1</v>
      </c>
      <c r="AL86" s="27">
        <v>2835</v>
      </c>
      <c r="AM86" s="27">
        <v>3028</v>
      </c>
      <c r="AN86" s="28">
        <v>-1.4</v>
      </c>
      <c r="AO86" s="28">
        <v>0</v>
      </c>
      <c r="AP86" s="27">
        <v>7505</v>
      </c>
      <c r="AQ86" s="27">
        <v>7891</v>
      </c>
      <c r="AR86" s="28">
        <v>4.8</v>
      </c>
      <c r="AS86" s="28">
        <v>6.8</v>
      </c>
      <c r="AT86" s="27">
        <v>7896</v>
      </c>
      <c r="AU86" s="27">
        <v>8274</v>
      </c>
      <c r="AV86" s="28">
        <v>4.9000000000000004</v>
      </c>
      <c r="AW86" s="28">
        <v>4.7</v>
      </c>
      <c r="AX86" s="27">
        <v>42696</v>
      </c>
      <c r="AY86" s="27">
        <v>44408</v>
      </c>
      <c r="AZ86" s="28">
        <v>1.3</v>
      </c>
      <c r="BA86" s="28">
        <v>6.2</v>
      </c>
      <c r="BB86" s="27">
        <v>45858</v>
      </c>
      <c r="BC86" s="27">
        <v>47585</v>
      </c>
      <c r="BD86" s="28">
        <v>1</v>
      </c>
      <c r="BE86" s="28">
        <v>2.2999999999999998</v>
      </c>
      <c r="BF86" s="27">
        <v>13608</v>
      </c>
      <c r="BG86" s="27">
        <v>12741</v>
      </c>
      <c r="BH86" s="28">
        <v>2.2000000000000002</v>
      </c>
      <c r="BI86" s="28">
        <v>8.9</v>
      </c>
      <c r="BJ86" s="27">
        <v>14442</v>
      </c>
      <c r="BK86" s="27">
        <v>13620</v>
      </c>
      <c r="BL86" s="28">
        <v>3.5</v>
      </c>
      <c r="BM86" s="28">
        <v>6.1</v>
      </c>
      <c r="BN86" s="27">
        <v>12045</v>
      </c>
      <c r="BO86" s="27">
        <v>13030</v>
      </c>
      <c r="BP86" s="28">
        <v>3.2</v>
      </c>
      <c r="BQ86" s="28">
        <v>5.0999999999999996</v>
      </c>
      <c r="BR86" s="27">
        <v>12878</v>
      </c>
      <c r="BS86" s="27">
        <v>13762</v>
      </c>
      <c r="BT86" s="28">
        <v>4.4000000000000004</v>
      </c>
      <c r="BU86" s="28">
        <v>4.2</v>
      </c>
    </row>
    <row r="87" spans="1:73" x14ac:dyDescent="0.25">
      <c r="A87" s="26">
        <v>39263</v>
      </c>
      <c r="B87" s="27">
        <v>47979</v>
      </c>
      <c r="C87" s="27">
        <v>48908</v>
      </c>
      <c r="D87" s="28">
        <v>0.9</v>
      </c>
      <c r="E87" s="28">
        <v>3.7</v>
      </c>
      <c r="F87" s="27">
        <v>44680</v>
      </c>
      <c r="G87" s="27">
        <v>45238</v>
      </c>
      <c r="H87" s="28">
        <v>2.4</v>
      </c>
      <c r="I87" s="28">
        <v>8.3000000000000007</v>
      </c>
      <c r="J87" s="27">
        <v>47504</v>
      </c>
      <c r="K87" s="27">
        <v>47913</v>
      </c>
      <c r="L87" s="28">
        <v>1.3</v>
      </c>
      <c r="M87" s="28">
        <v>4.9000000000000004</v>
      </c>
      <c r="N87" s="27">
        <v>25490</v>
      </c>
      <c r="O87" s="27">
        <v>25947</v>
      </c>
      <c r="P87" s="28">
        <v>1.3</v>
      </c>
      <c r="Q87" s="28">
        <v>5.9</v>
      </c>
      <c r="R87" s="27">
        <v>27279</v>
      </c>
      <c r="S87" s="27">
        <v>27780</v>
      </c>
      <c r="T87" s="28">
        <v>0.8</v>
      </c>
      <c r="U87" s="28">
        <v>4.5999999999999996</v>
      </c>
      <c r="V87" s="27">
        <v>8817</v>
      </c>
      <c r="W87" s="27">
        <v>8370</v>
      </c>
      <c r="X87" s="28">
        <v>3.3</v>
      </c>
      <c r="Y87" s="28">
        <v>9.1999999999999993</v>
      </c>
      <c r="Z87" s="27">
        <v>9665</v>
      </c>
      <c r="AA87" s="27">
        <v>9165</v>
      </c>
      <c r="AB87" s="28">
        <v>2.5</v>
      </c>
      <c r="AC87" s="28">
        <v>4.9000000000000004</v>
      </c>
      <c r="AD87" s="27">
        <v>-640</v>
      </c>
      <c r="AE87" s="27">
        <v>512</v>
      </c>
      <c r="AF87" s="27">
        <v>-670</v>
      </c>
      <c r="AG87" s="27">
        <v>316</v>
      </c>
      <c r="AH87" s="27">
        <v>2955</v>
      </c>
      <c r="AI87" s="27">
        <v>2954</v>
      </c>
      <c r="AJ87" s="28">
        <v>3.8</v>
      </c>
      <c r="AK87" s="28">
        <v>13.7</v>
      </c>
      <c r="AL87" s="27">
        <v>3095</v>
      </c>
      <c r="AM87" s="27">
        <v>3095</v>
      </c>
      <c r="AN87" s="28">
        <v>2.2000000000000002</v>
      </c>
      <c r="AO87" s="28">
        <v>7</v>
      </c>
      <c r="AP87" s="27">
        <v>7793</v>
      </c>
      <c r="AQ87" s="27">
        <v>7763</v>
      </c>
      <c r="AR87" s="28">
        <v>-1.6</v>
      </c>
      <c r="AS87" s="28">
        <v>9</v>
      </c>
      <c r="AT87" s="27">
        <v>8285</v>
      </c>
      <c r="AU87" s="27">
        <v>8254</v>
      </c>
      <c r="AV87" s="28">
        <v>-0.2</v>
      </c>
      <c r="AW87" s="28">
        <v>10.1</v>
      </c>
      <c r="AX87" s="27">
        <v>44416</v>
      </c>
      <c r="AY87" s="27">
        <v>45595</v>
      </c>
      <c r="AZ87" s="28">
        <v>2.7</v>
      </c>
      <c r="BA87" s="28">
        <v>8.6</v>
      </c>
      <c r="BB87" s="27">
        <v>47651</v>
      </c>
      <c r="BC87" s="27">
        <v>48789</v>
      </c>
      <c r="BD87" s="28">
        <v>2.5</v>
      </c>
      <c r="BE87" s="28">
        <v>6.4</v>
      </c>
      <c r="BF87" s="27">
        <v>12893</v>
      </c>
      <c r="BG87" s="27">
        <v>12580</v>
      </c>
      <c r="BH87" s="28">
        <v>-1.3</v>
      </c>
      <c r="BI87" s="28">
        <v>-0.7</v>
      </c>
      <c r="BJ87" s="27">
        <v>13774</v>
      </c>
      <c r="BK87" s="27">
        <v>13430</v>
      </c>
      <c r="BL87" s="28">
        <v>-1.4</v>
      </c>
      <c r="BM87" s="28">
        <v>3.7</v>
      </c>
      <c r="BN87" s="27">
        <v>12628</v>
      </c>
      <c r="BO87" s="27">
        <v>12883</v>
      </c>
      <c r="BP87" s="28">
        <v>-1.1000000000000001</v>
      </c>
      <c r="BQ87" s="28">
        <v>-0.1</v>
      </c>
      <c r="BR87" s="27">
        <v>13781</v>
      </c>
      <c r="BS87" s="27">
        <v>14112</v>
      </c>
      <c r="BT87" s="28">
        <v>2.5</v>
      </c>
      <c r="BU87" s="28">
        <v>9.1</v>
      </c>
    </row>
    <row r="88" spans="1:73" x14ac:dyDescent="0.25">
      <c r="A88" s="26">
        <v>39355</v>
      </c>
      <c r="B88" s="27">
        <v>48713</v>
      </c>
      <c r="C88" s="27">
        <v>49280</v>
      </c>
      <c r="D88" s="28">
        <v>0.8</v>
      </c>
      <c r="E88" s="28">
        <v>3.8</v>
      </c>
      <c r="F88" s="27">
        <v>44679</v>
      </c>
      <c r="G88" s="27">
        <v>46595</v>
      </c>
      <c r="H88" s="28">
        <v>3</v>
      </c>
      <c r="I88" s="28">
        <v>10</v>
      </c>
      <c r="J88" s="27">
        <v>46498</v>
      </c>
      <c r="K88" s="27">
        <v>48445</v>
      </c>
      <c r="L88" s="28">
        <v>1.1000000000000001</v>
      </c>
      <c r="M88" s="28">
        <v>4</v>
      </c>
      <c r="N88" s="27">
        <v>26373</v>
      </c>
      <c r="O88" s="27">
        <v>26193</v>
      </c>
      <c r="P88" s="28">
        <v>0.9</v>
      </c>
      <c r="Q88" s="28">
        <v>5.4</v>
      </c>
      <c r="R88" s="27">
        <v>28098</v>
      </c>
      <c r="S88" s="27">
        <v>27952</v>
      </c>
      <c r="T88" s="28">
        <v>0.6</v>
      </c>
      <c r="U88" s="28">
        <v>4.3</v>
      </c>
      <c r="V88" s="27">
        <v>8401</v>
      </c>
      <c r="W88" s="27">
        <v>8522</v>
      </c>
      <c r="X88" s="28">
        <v>1.8</v>
      </c>
      <c r="Y88" s="28">
        <v>8.6</v>
      </c>
      <c r="Z88" s="27">
        <v>9083</v>
      </c>
      <c r="AA88" s="27">
        <v>9250</v>
      </c>
      <c r="AB88" s="28">
        <v>0.9</v>
      </c>
      <c r="AC88" s="28">
        <v>4.7</v>
      </c>
      <c r="AD88" s="27">
        <v>542</v>
      </c>
      <c r="AE88" s="27">
        <v>689</v>
      </c>
      <c r="AF88" s="27">
        <v>215</v>
      </c>
      <c r="AG88" s="27">
        <v>255</v>
      </c>
      <c r="AH88" s="27">
        <v>3124</v>
      </c>
      <c r="AI88" s="27">
        <v>3026</v>
      </c>
      <c r="AJ88" s="28">
        <v>2.4</v>
      </c>
      <c r="AK88" s="28">
        <v>9.9</v>
      </c>
      <c r="AL88" s="27">
        <v>3240</v>
      </c>
      <c r="AM88" s="27">
        <v>3138</v>
      </c>
      <c r="AN88" s="28">
        <v>1.4</v>
      </c>
      <c r="AO88" s="28">
        <v>4.2</v>
      </c>
      <c r="AP88" s="27">
        <v>8201</v>
      </c>
      <c r="AQ88" s="27">
        <v>8136</v>
      </c>
      <c r="AR88" s="28">
        <v>4.8</v>
      </c>
      <c r="AS88" s="28">
        <v>7.3</v>
      </c>
      <c r="AT88" s="27">
        <v>8658</v>
      </c>
      <c r="AU88" s="27">
        <v>8608</v>
      </c>
      <c r="AV88" s="28">
        <v>4.3</v>
      </c>
      <c r="AW88" s="28">
        <v>8.8000000000000007</v>
      </c>
      <c r="AX88" s="27">
        <v>46641</v>
      </c>
      <c r="AY88" s="27">
        <v>46601</v>
      </c>
      <c r="AZ88" s="28">
        <v>2.2000000000000002</v>
      </c>
      <c r="BA88" s="28">
        <v>9.6999999999999993</v>
      </c>
      <c r="BB88" s="27">
        <v>49325</v>
      </c>
      <c r="BC88" s="27">
        <v>49378</v>
      </c>
      <c r="BD88" s="28">
        <v>1.2</v>
      </c>
      <c r="BE88" s="28">
        <v>6.5</v>
      </c>
      <c r="BF88" s="27">
        <v>11820</v>
      </c>
      <c r="BG88" s="27">
        <v>13060</v>
      </c>
      <c r="BH88" s="28">
        <v>3.8</v>
      </c>
      <c r="BI88" s="28">
        <v>-0.6</v>
      </c>
      <c r="BJ88" s="27">
        <v>12419</v>
      </c>
      <c r="BK88" s="27">
        <v>13623</v>
      </c>
      <c r="BL88" s="28">
        <v>1.4</v>
      </c>
      <c r="BM88" s="28">
        <v>2</v>
      </c>
      <c r="BN88" s="27">
        <v>13782</v>
      </c>
      <c r="BO88" s="27">
        <v>13104</v>
      </c>
      <c r="BP88" s="28">
        <v>1.7</v>
      </c>
      <c r="BQ88" s="28">
        <v>0</v>
      </c>
      <c r="BR88" s="27">
        <v>14985</v>
      </c>
      <c r="BS88" s="27">
        <v>14365</v>
      </c>
      <c r="BT88" s="28">
        <v>1.8</v>
      </c>
      <c r="BU88" s="28">
        <v>9.9</v>
      </c>
    </row>
    <row r="89" spans="1:73" x14ac:dyDescent="0.25">
      <c r="A89" s="26">
        <v>39447</v>
      </c>
      <c r="B89" s="27">
        <v>51482</v>
      </c>
      <c r="C89" s="27">
        <v>49362</v>
      </c>
      <c r="D89" s="28">
        <v>0.2</v>
      </c>
      <c r="E89" s="28">
        <v>3.1</v>
      </c>
      <c r="F89" s="27">
        <v>49579</v>
      </c>
      <c r="G89" s="27">
        <v>47170</v>
      </c>
      <c r="H89" s="28">
        <v>1.2</v>
      </c>
      <c r="I89" s="28">
        <v>8.1</v>
      </c>
      <c r="J89" s="27">
        <v>51007</v>
      </c>
      <c r="K89" s="27">
        <v>48665</v>
      </c>
      <c r="L89" s="28">
        <v>0.5</v>
      </c>
      <c r="M89" s="28">
        <v>3.7</v>
      </c>
      <c r="N89" s="27">
        <v>27943</v>
      </c>
      <c r="O89" s="27">
        <v>26551</v>
      </c>
      <c r="P89" s="28">
        <v>1.4</v>
      </c>
      <c r="Q89" s="28">
        <v>5</v>
      </c>
      <c r="R89" s="27">
        <v>29544</v>
      </c>
      <c r="S89" s="27">
        <v>28048</v>
      </c>
      <c r="T89" s="28">
        <v>0.3</v>
      </c>
      <c r="U89" s="28">
        <v>3</v>
      </c>
      <c r="V89" s="27">
        <v>8586</v>
      </c>
      <c r="W89" s="27">
        <v>8636</v>
      </c>
      <c r="X89" s="28">
        <v>1.3</v>
      </c>
      <c r="Y89" s="28">
        <v>8.3000000000000007</v>
      </c>
      <c r="Z89" s="27">
        <v>9200</v>
      </c>
      <c r="AA89" s="27">
        <v>9260</v>
      </c>
      <c r="AB89" s="28">
        <v>0.1</v>
      </c>
      <c r="AC89" s="28">
        <v>4.3</v>
      </c>
      <c r="AD89" s="27">
        <v>1249</v>
      </c>
      <c r="AE89" s="27">
        <v>64</v>
      </c>
      <c r="AF89" s="27">
        <v>1245</v>
      </c>
      <c r="AG89" s="27">
        <v>328</v>
      </c>
      <c r="AH89" s="27">
        <v>3136</v>
      </c>
      <c r="AI89" s="27">
        <v>3045</v>
      </c>
      <c r="AJ89" s="28">
        <v>0.6</v>
      </c>
      <c r="AK89" s="28">
        <v>6.8</v>
      </c>
      <c r="AL89" s="27">
        <v>3214</v>
      </c>
      <c r="AM89" s="27">
        <v>3127</v>
      </c>
      <c r="AN89" s="28">
        <v>-0.4</v>
      </c>
      <c r="AO89" s="28">
        <v>1.5</v>
      </c>
      <c r="AP89" s="27">
        <v>8778</v>
      </c>
      <c r="AQ89" s="27">
        <v>8476</v>
      </c>
      <c r="AR89" s="28">
        <v>4.2</v>
      </c>
      <c r="AS89" s="28">
        <v>12.6</v>
      </c>
      <c r="AT89" s="27">
        <v>9252</v>
      </c>
      <c r="AU89" s="27">
        <v>8930</v>
      </c>
      <c r="AV89" s="28">
        <v>3.7</v>
      </c>
      <c r="AW89" s="28">
        <v>13.4</v>
      </c>
      <c r="AX89" s="27">
        <v>49693</v>
      </c>
      <c r="AY89" s="27">
        <v>46701</v>
      </c>
      <c r="AZ89" s="28">
        <v>0.2</v>
      </c>
      <c r="BA89" s="28">
        <v>6.8</v>
      </c>
      <c r="BB89" s="27">
        <v>52684</v>
      </c>
      <c r="BC89" s="27">
        <v>49647</v>
      </c>
      <c r="BD89" s="28">
        <v>0.5</v>
      </c>
      <c r="BE89" s="28">
        <v>5.5</v>
      </c>
      <c r="BF89" s="27">
        <v>14463</v>
      </c>
      <c r="BG89" s="27">
        <v>14450</v>
      </c>
      <c r="BH89" s="28">
        <v>10.6</v>
      </c>
      <c r="BI89" s="28">
        <v>16.2</v>
      </c>
      <c r="BJ89" s="27">
        <v>14167</v>
      </c>
      <c r="BK89" s="27">
        <v>14129</v>
      </c>
      <c r="BL89" s="28">
        <v>3.7</v>
      </c>
      <c r="BM89" s="28">
        <v>7.6</v>
      </c>
      <c r="BN89" s="27">
        <v>14578</v>
      </c>
      <c r="BO89" s="27">
        <v>13956</v>
      </c>
      <c r="BP89" s="28">
        <v>6.5</v>
      </c>
      <c r="BQ89" s="28">
        <v>11</v>
      </c>
      <c r="BR89" s="27">
        <v>15620</v>
      </c>
      <c r="BS89" s="27">
        <v>14929</v>
      </c>
      <c r="BT89" s="28">
        <v>3.9</v>
      </c>
      <c r="BU89" s="28">
        <v>13.5</v>
      </c>
    </row>
    <row r="90" spans="1:73" x14ac:dyDescent="0.25">
      <c r="A90" s="26">
        <v>39538</v>
      </c>
      <c r="B90" s="27">
        <v>48591</v>
      </c>
      <c r="C90" s="27">
        <v>49211</v>
      </c>
      <c r="D90" s="28">
        <v>-0.3</v>
      </c>
      <c r="E90" s="28">
        <v>1.5</v>
      </c>
      <c r="F90" s="27">
        <v>47736</v>
      </c>
      <c r="G90" s="27">
        <v>47572</v>
      </c>
      <c r="H90" s="28">
        <v>0.9</v>
      </c>
      <c r="I90" s="28">
        <v>7.9</v>
      </c>
      <c r="J90" s="27">
        <v>48433</v>
      </c>
      <c r="K90" s="27">
        <v>48414</v>
      </c>
      <c r="L90" s="28">
        <v>-0.5</v>
      </c>
      <c r="M90" s="28">
        <v>2.4</v>
      </c>
      <c r="N90" s="27">
        <v>25991</v>
      </c>
      <c r="O90" s="27">
        <v>27111</v>
      </c>
      <c r="P90" s="28">
        <v>2.1</v>
      </c>
      <c r="Q90" s="28">
        <v>6</v>
      </c>
      <c r="R90" s="27">
        <v>27308</v>
      </c>
      <c r="S90" s="27">
        <v>28436</v>
      </c>
      <c r="T90" s="28">
        <v>1.4</v>
      </c>
      <c r="U90" s="28">
        <v>3.4</v>
      </c>
      <c r="V90" s="27">
        <v>8597</v>
      </c>
      <c r="W90" s="27">
        <v>8874</v>
      </c>
      <c r="X90" s="28">
        <v>2.8</v>
      </c>
      <c r="Y90" s="28">
        <v>9.6999999999999993</v>
      </c>
      <c r="Z90" s="27">
        <v>9133</v>
      </c>
      <c r="AA90" s="27">
        <v>9402</v>
      </c>
      <c r="AB90" s="28">
        <v>1.5</v>
      </c>
      <c r="AC90" s="28">
        <v>5.4</v>
      </c>
      <c r="AD90" s="27">
        <v>459</v>
      </c>
      <c r="AE90" s="27">
        <v>285</v>
      </c>
      <c r="AF90" s="27">
        <v>387</v>
      </c>
      <c r="AG90" s="27">
        <v>277</v>
      </c>
      <c r="AH90" s="27">
        <v>2636</v>
      </c>
      <c r="AI90" s="27">
        <v>2805</v>
      </c>
      <c r="AJ90" s="28">
        <v>-7.9</v>
      </c>
      <c r="AK90" s="28">
        <v>-0.9</v>
      </c>
      <c r="AL90" s="27">
        <v>2684</v>
      </c>
      <c r="AM90" s="27">
        <v>2849</v>
      </c>
      <c r="AN90" s="28">
        <v>-8.9</v>
      </c>
      <c r="AO90" s="28">
        <v>-5.3</v>
      </c>
      <c r="AP90" s="27">
        <v>8015</v>
      </c>
      <c r="AQ90" s="27">
        <v>8413</v>
      </c>
      <c r="AR90" s="28">
        <v>-0.7</v>
      </c>
      <c r="AS90" s="28">
        <v>6.8</v>
      </c>
      <c r="AT90" s="27">
        <v>8477</v>
      </c>
      <c r="AU90" s="27">
        <v>8889</v>
      </c>
      <c r="AV90" s="28">
        <v>-0.5</v>
      </c>
      <c r="AW90" s="28">
        <v>7.4</v>
      </c>
      <c r="AX90" s="27">
        <v>45698</v>
      </c>
      <c r="AY90" s="27">
        <v>47501</v>
      </c>
      <c r="AZ90" s="28">
        <v>1.7</v>
      </c>
      <c r="BA90" s="28">
        <v>7</v>
      </c>
      <c r="BB90" s="27">
        <v>48081</v>
      </c>
      <c r="BC90" s="27">
        <v>49922</v>
      </c>
      <c r="BD90" s="28">
        <v>0.6</v>
      </c>
      <c r="BE90" s="28">
        <v>4.8</v>
      </c>
      <c r="BF90" s="27">
        <v>15469</v>
      </c>
      <c r="BG90" s="27">
        <v>14535</v>
      </c>
      <c r="BH90" s="28">
        <v>0.6</v>
      </c>
      <c r="BI90" s="28">
        <v>13.7</v>
      </c>
      <c r="BJ90" s="27">
        <v>14787</v>
      </c>
      <c r="BK90" s="27">
        <v>13964</v>
      </c>
      <c r="BL90" s="28">
        <v>-1.2</v>
      </c>
      <c r="BM90" s="28">
        <v>2.4</v>
      </c>
      <c r="BN90" s="27">
        <v>13430</v>
      </c>
      <c r="BO90" s="27">
        <v>14476</v>
      </c>
      <c r="BP90" s="28">
        <v>3.7</v>
      </c>
      <c r="BQ90" s="28">
        <v>11.5</v>
      </c>
      <c r="BR90" s="27">
        <v>14275</v>
      </c>
      <c r="BS90" s="27">
        <v>15276</v>
      </c>
      <c r="BT90" s="28">
        <v>2.2999999999999998</v>
      </c>
      <c r="BU90" s="28">
        <v>10.8</v>
      </c>
    </row>
    <row r="91" spans="1:73" x14ac:dyDescent="0.25">
      <c r="A91" s="26">
        <v>39629</v>
      </c>
      <c r="B91" s="27">
        <v>48132</v>
      </c>
      <c r="C91" s="27">
        <v>49059</v>
      </c>
      <c r="D91" s="28">
        <v>-0.3</v>
      </c>
      <c r="E91" s="28">
        <v>0.3</v>
      </c>
      <c r="F91" s="27">
        <v>46844</v>
      </c>
      <c r="G91" s="27">
        <v>47472</v>
      </c>
      <c r="H91" s="28">
        <v>-0.2</v>
      </c>
      <c r="I91" s="28">
        <v>4.8</v>
      </c>
      <c r="J91" s="27">
        <v>47311</v>
      </c>
      <c r="K91" s="27">
        <v>47673</v>
      </c>
      <c r="L91" s="28">
        <v>-1.5</v>
      </c>
      <c r="M91" s="28">
        <v>-0.4</v>
      </c>
      <c r="N91" s="27">
        <v>26558</v>
      </c>
      <c r="O91" s="27">
        <v>27040</v>
      </c>
      <c r="P91" s="28">
        <v>-0.3</v>
      </c>
      <c r="Q91" s="28">
        <v>4.2</v>
      </c>
      <c r="R91" s="27">
        <v>27456</v>
      </c>
      <c r="S91" s="27">
        <v>27953</v>
      </c>
      <c r="T91" s="28">
        <v>-1.7</v>
      </c>
      <c r="U91" s="28">
        <v>0.6</v>
      </c>
      <c r="V91" s="27">
        <v>9533</v>
      </c>
      <c r="W91" s="27">
        <v>9078</v>
      </c>
      <c r="X91" s="28">
        <v>2.2999999999999998</v>
      </c>
      <c r="Y91" s="28">
        <v>8.1</v>
      </c>
      <c r="Z91" s="27">
        <v>9977</v>
      </c>
      <c r="AA91" s="27">
        <v>9490</v>
      </c>
      <c r="AB91" s="28">
        <v>0.9</v>
      </c>
      <c r="AC91" s="28">
        <v>3.2</v>
      </c>
      <c r="AD91" s="27">
        <v>-596</v>
      </c>
      <c r="AE91" s="27">
        <v>687</v>
      </c>
      <c r="AF91" s="27">
        <v>-310</v>
      </c>
      <c r="AG91" s="27">
        <v>691</v>
      </c>
      <c r="AH91" s="27">
        <v>2605</v>
      </c>
      <c r="AI91" s="27">
        <v>2607</v>
      </c>
      <c r="AJ91" s="28">
        <v>-7.1</v>
      </c>
      <c r="AK91" s="28">
        <v>-11.8</v>
      </c>
      <c r="AL91" s="27">
        <v>2634</v>
      </c>
      <c r="AM91" s="27">
        <v>2635</v>
      </c>
      <c r="AN91" s="28">
        <v>-7.5</v>
      </c>
      <c r="AO91" s="28">
        <v>-14.9</v>
      </c>
      <c r="AP91" s="27">
        <v>8854</v>
      </c>
      <c r="AQ91" s="27">
        <v>8784</v>
      </c>
      <c r="AR91" s="28">
        <v>4.4000000000000004</v>
      </c>
      <c r="AS91" s="28">
        <v>13.6</v>
      </c>
      <c r="AT91" s="27">
        <v>9272</v>
      </c>
      <c r="AU91" s="27">
        <v>9201</v>
      </c>
      <c r="AV91" s="28">
        <v>3.5</v>
      </c>
      <c r="AW91" s="28">
        <v>11.9</v>
      </c>
      <c r="AX91" s="27">
        <v>46954</v>
      </c>
      <c r="AY91" s="27">
        <v>48265</v>
      </c>
      <c r="AZ91" s="28">
        <v>1.6</v>
      </c>
      <c r="BA91" s="28">
        <v>5.7</v>
      </c>
      <c r="BB91" s="27">
        <v>48848</v>
      </c>
      <c r="BC91" s="27">
        <v>50000</v>
      </c>
      <c r="BD91" s="28">
        <v>0.2</v>
      </c>
      <c r="BE91" s="28">
        <v>2.5</v>
      </c>
      <c r="BF91" s="27">
        <v>15163</v>
      </c>
      <c r="BG91" s="27">
        <v>14769</v>
      </c>
      <c r="BH91" s="28">
        <v>1.6</v>
      </c>
      <c r="BI91" s="28">
        <v>17.600000000000001</v>
      </c>
      <c r="BJ91" s="27">
        <v>14068</v>
      </c>
      <c r="BK91" s="27">
        <v>13679</v>
      </c>
      <c r="BL91" s="28">
        <v>-2</v>
      </c>
      <c r="BM91" s="28">
        <v>2.1</v>
      </c>
      <c r="BN91" s="27">
        <v>15273</v>
      </c>
      <c r="BO91" s="27">
        <v>15632</v>
      </c>
      <c r="BP91" s="28">
        <v>8</v>
      </c>
      <c r="BQ91" s="28">
        <v>20.9</v>
      </c>
      <c r="BR91" s="27">
        <v>15417</v>
      </c>
      <c r="BS91" s="27">
        <v>15807</v>
      </c>
      <c r="BT91" s="28">
        <v>3.5</v>
      </c>
      <c r="BU91" s="28">
        <v>11.9</v>
      </c>
    </row>
    <row r="92" spans="1:73" x14ac:dyDescent="0.25">
      <c r="A92" s="26">
        <v>39721</v>
      </c>
      <c r="B92" s="27">
        <v>48314</v>
      </c>
      <c r="C92" s="27">
        <v>48883</v>
      </c>
      <c r="D92" s="28">
        <v>-0.4</v>
      </c>
      <c r="E92" s="28">
        <v>-0.8</v>
      </c>
      <c r="F92" s="27">
        <v>44929</v>
      </c>
      <c r="G92" s="27">
        <v>46897</v>
      </c>
      <c r="H92" s="28">
        <v>-1.2</v>
      </c>
      <c r="I92" s="28">
        <v>0.6</v>
      </c>
      <c r="J92" s="27">
        <v>45720</v>
      </c>
      <c r="K92" s="27">
        <v>47683</v>
      </c>
      <c r="L92" s="28">
        <v>0</v>
      </c>
      <c r="M92" s="28">
        <v>-1.7</v>
      </c>
      <c r="N92" s="27">
        <v>27621</v>
      </c>
      <c r="O92" s="27">
        <v>27447</v>
      </c>
      <c r="P92" s="28">
        <v>1.5</v>
      </c>
      <c r="Q92" s="28">
        <v>4.7</v>
      </c>
      <c r="R92" s="27">
        <v>28091</v>
      </c>
      <c r="S92" s="27">
        <v>27968</v>
      </c>
      <c r="T92" s="28">
        <v>0.1</v>
      </c>
      <c r="U92" s="28">
        <v>0</v>
      </c>
      <c r="V92" s="27">
        <v>9139</v>
      </c>
      <c r="W92" s="27">
        <v>9271</v>
      </c>
      <c r="X92" s="28">
        <v>2.1</v>
      </c>
      <c r="Y92" s="28">
        <v>8.8000000000000007</v>
      </c>
      <c r="Z92" s="27">
        <v>9390</v>
      </c>
      <c r="AA92" s="27">
        <v>9564</v>
      </c>
      <c r="AB92" s="28">
        <v>0.8</v>
      </c>
      <c r="AC92" s="28">
        <v>3.4</v>
      </c>
      <c r="AD92" s="27">
        <v>69</v>
      </c>
      <c r="AE92" s="27">
        <v>168</v>
      </c>
      <c r="AF92" s="27">
        <v>512</v>
      </c>
      <c r="AG92" s="27">
        <v>539</v>
      </c>
      <c r="AH92" s="27">
        <v>2588</v>
      </c>
      <c r="AI92" s="27">
        <v>2515</v>
      </c>
      <c r="AJ92" s="28">
        <v>-3.5</v>
      </c>
      <c r="AK92" s="28">
        <v>-17.2</v>
      </c>
      <c r="AL92" s="27">
        <v>2590</v>
      </c>
      <c r="AM92" s="27">
        <v>2517</v>
      </c>
      <c r="AN92" s="28">
        <v>-4.5</v>
      </c>
      <c r="AO92" s="28">
        <v>-20.100000000000001</v>
      </c>
      <c r="AP92" s="27">
        <v>8319</v>
      </c>
      <c r="AQ92" s="27">
        <v>8309</v>
      </c>
      <c r="AR92" s="28">
        <v>-5.4</v>
      </c>
      <c r="AS92" s="28">
        <v>1.4</v>
      </c>
      <c r="AT92" s="27">
        <v>8549</v>
      </c>
      <c r="AU92" s="27">
        <v>8547</v>
      </c>
      <c r="AV92" s="28">
        <v>-7.1</v>
      </c>
      <c r="AW92" s="28">
        <v>-1.3</v>
      </c>
      <c r="AX92" s="27">
        <v>47736</v>
      </c>
      <c r="AY92" s="27">
        <v>47739</v>
      </c>
      <c r="AZ92" s="28">
        <v>-1.1000000000000001</v>
      </c>
      <c r="BA92" s="28">
        <v>2.2999999999999998</v>
      </c>
      <c r="BB92" s="27">
        <v>49232</v>
      </c>
      <c r="BC92" s="27">
        <v>49313</v>
      </c>
      <c r="BD92" s="28">
        <v>-1.4</v>
      </c>
      <c r="BE92" s="28">
        <v>-0.2</v>
      </c>
      <c r="BF92" s="27">
        <v>13838</v>
      </c>
      <c r="BG92" s="27">
        <v>15283</v>
      </c>
      <c r="BH92" s="28">
        <v>3.5</v>
      </c>
      <c r="BI92" s="28">
        <v>17.100000000000001</v>
      </c>
      <c r="BJ92" s="27">
        <v>12034</v>
      </c>
      <c r="BK92" s="27">
        <v>13244</v>
      </c>
      <c r="BL92" s="28">
        <v>-3.2</v>
      </c>
      <c r="BM92" s="28">
        <v>-3.1</v>
      </c>
      <c r="BN92" s="27">
        <v>16644</v>
      </c>
      <c r="BO92" s="27">
        <v>15922</v>
      </c>
      <c r="BP92" s="28">
        <v>1.9</v>
      </c>
      <c r="BQ92" s="28">
        <v>20.8</v>
      </c>
      <c r="BR92" s="27">
        <v>15275</v>
      </c>
      <c r="BS92" s="27">
        <v>14649</v>
      </c>
      <c r="BT92" s="28">
        <v>-7.3</v>
      </c>
      <c r="BU92" s="28">
        <v>1.9</v>
      </c>
    </row>
    <row r="93" spans="1:73" x14ac:dyDescent="0.25">
      <c r="A93" s="26">
        <v>39813</v>
      </c>
      <c r="B93" s="27">
        <v>50669</v>
      </c>
      <c r="C93" s="27">
        <v>48560</v>
      </c>
      <c r="D93" s="28">
        <v>-0.7</v>
      </c>
      <c r="E93" s="28">
        <v>-1.6</v>
      </c>
      <c r="F93" s="27">
        <v>49915</v>
      </c>
      <c r="G93" s="27">
        <v>47486</v>
      </c>
      <c r="H93" s="28">
        <v>1.3</v>
      </c>
      <c r="I93" s="28">
        <v>0.7</v>
      </c>
      <c r="J93" s="27">
        <v>49945</v>
      </c>
      <c r="K93" s="27">
        <v>47674</v>
      </c>
      <c r="L93" s="28">
        <v>0</v>
      </c>
      <c r="M93" s="28">
        <v>-2.1</v>
      </c>
      <c r="N93" s="27">
        <v>29050</v>
      </c>
      <c r="O93" s="27">
        <v>27606</v>
      </c>
      <c r="P93" s="28">
        <v>0.6</v>
      </c>
      <c r="Q93" s="28">
        <v>4</v>
      </c>
      <c r="R93" s="27">
        <v>29463</v>
      </c>
      <c r="S93" s="27">
        <v>27979</v>
      </c>
      <c r="T93" s="28">
        <v>0</v>
      </c>
      <c r="U93" s="28">
        <v>-0.3</v>
      </c>
      <c r="V93" s="27">
        <v>9503</v>
      </c>
      <c r="W93" s="27">
        <v>9546</v>
      </c>
      <c r="X93" s="28">
        <v>3</v>
      </c>
      <c r="Y93" s="28">
        <v>10.7</v>
      </c>
      <c r="Z93" s="27">
        <v>9730</v>
      </c>
      <c r="AA93" s="27">
        <v>9778</v>
      </c>
      <c r="AB93" s="28">
        <v>2.2000000000000002</v>
      </c>
      <c r="AC93" s="28">
        <v>5.8</v>
      </c>
      <c r="AD93" s="27">
        <v>1017</v>
      </c>
      <c r="AE93" s="27">
        <v>-219</v>
      </c>
      <c r="AF93" s="27">
        <v>803</v>
      </c>
      <c r="AG93" s="27">
        <v>-118</v>
      </c>
      <c r="AH93" s="27">
        <v>2292</v>
      </c>
      <c r="AI93" s="27">
        <v>2224</v>
      </c>
      <c r="AJ93" s="28">
        <v>-11.6</v>
      </c>
      <c r="AK93" s="28">
        <v>-26.9</v>
      </c>
      <c r="AL93" s="27">
        <v>2295</v>
      </c>
      <c r="AM93" s="27">
        <v>2233</v>
      </c>
      <c r="AN93" s="28">
        <v>-11.3</v>
      </c>
      <c r="AO93" s="28">
        <v>-28.6</v>
      </c>
      <c r="AP93" s="27">
        <v>8627</v>
      </c>
      <c r="AQ93" s="27">
        <v>8331</v>
      </c>
      <c r="AR93" s="28">
        <v>0.3</v>
      </c>
      <c r="AS93" s="28">
        <v>-1.7</v>
      </c>
      <c r="AT93" s="27">
        <v>8621</v>
      </c>
      <c r="AU93" s="27">
        <v>8317</v>
      </c>
      <c r="AV93" s="28">
        <v>-2.7</v>
      </c>
      <c r="AW93" s="28">
        <v>-6.8</v>
      </c>
      <c r="AX93" s="27">
        <v>50488</v>
      </c>
      <c r="AY93" s="27">
        <v>47413</v>
      </c>
      <c r="AZ93" s="28">
        <v>-0.7</v>
      </c>
      <c r="BA93" s="28">
        <v>1.6</v>
      </c>
      <c r="BB93" s="27">
        <v>51070</v>
      </c>
      <c r="BC93" s="27">
        <v>48122</v>
      </c>
      <c r="BD93" s="28">
        <v>-2.4</v>
      </c>
      <c r="BE93" s="28">
        <v>-3.1</v>
      </c>
      <c r="BF93" s="27">
        <v>15700</v>
      </c>
      <c r="BG93" s="27">
        <v>15639</v>
      </c>
      <c r="BH93" s="28">
        <v>2.2999999999999998</v>
      </c>
      <c r="BI93" s="28">
        <v>8.6</v>
      </c>
      <c r="BJ93" s="27">
        <v>13302</v>
      </c>
      <c r="BK93" s="27">
        <v>13237</v>
      </c>
      <c r="BL93" s="28">
        <v>-0.1</v>
      </c>
      <c r="BM93" s="28">
        <v>-6.1</v>
      </c>
      <c r="BN93" s="27">
        <v>16272</v>
      </c>
      <c r="BO93" s="27">
        <v>15509</v>
      </c>
      <c r="BP93" s="28">
        <v>-2.6</v>
      </c>
      <c r="BQ93" s="28">
        <v>11.6</v>
      </c>
      <c r="BR93" s="27">
        <v>14159</v>
      </c>
      <c r="BS93" s="27">
        <v>13502</v>
      </c>
      <c r="BT93" s="28">
        <v>-7.8</v>
      </c>
      <c r="BU93" s="28">
        <v>-9.4</v>
      </c>
    </row>
    <row r="94" spans="1:73" x14ac:dyDescent="0.25">
      <c r="A94" s="26">
        <v>39903</v>
      </c>
      <c r="B94" s="27">
        <v>47455</v>
      </c>
      <c r="C94" s="27">
        <v>48075</v>
      </c>
      <c r="D94" s="28">
        <v>-1</v>
      </c>
      <c r="E94" s="28">
        <v>-2.2999999999999998</v>
      </c>
      <c r="F94" s="27">
        <v>47718</v>
      </c>
      <c r="G94" s="27">
        <v>47486</v>
      </c>
      <c r="H94" s="28">
        <v>0</v>
      </c>
      <c r="I94" s="28">
        <v>0</v>
      </c>
      <c r="J94" s="27">
        <v>47408</v>
      </c>
      <c r="K94" s="27">
        <v>47337</v>
      </c>
      <c r="L94" s="28">
        <v>-0.7</v>
      </c>
      <c r="M94" s="28">
        <v>-2.1</v>
      </c>
      <c r="N94" s="27">
        <v>26129</v>
      </c>
      <c r="O94" s="27">
        <v>27199</v>
      </c>
      <c r="P94" s="28">
        <v>-1.5</v>
      </c>
      <c r="Q94" s="28">
        <v>0.5</v>
      </c>
      <c r="R94" s="27">
        <v>26311</v>
      </c>
      <c r="S94" s="27">
        <v>27343</v>
      </c>
      <c r="T94" s="28">
        <v>-2.2999999999999998</v>
      </c>
      <c r="U94" s="28">
        <v>-3.7</v>
      </c>
      <c r="V94" s="27">
        <v>9303</v>
      </c>
      <c r="W94" s="27">
        <v>9585</v>
      </c>
      <c r="X94" s="28">
        <v>0.4</v>
      </c>
      <c r="Y94" s="28">
        <v>8.1999999999999993</v>
      </c>
      <c r="Z94" s="27">
        <v>9495</v>
      </c>
      <c r="AA94" s="27">
        <v>9759</v>
      </c>
      <c r="AB94" s="28">
        <v>-0.2</v>
      </c>
      <c r="AC94" s="28">
        <v>4</v>
      </c>
      <c r="AD94" s="27">
        <v>-438</v>
      </c>
      <c r="AE94" s="27">
        <v>-653</v>
      </c>
      <c r="AF94" s="27">
        <v>-416</v>
      </c>
      <c r="AG94" s="27">
        <v>-537</v>
      </c>
      <c r="AH94" s="27">
        <v>2128</v>
      </c>
      <c r="AI94" s="27">
        <v>2259</v>
      </c>
      <c r="AJ94" s="28">
        <v>1.6</v>
      </c>
      <c r="AK94" s="28">
        <v>-19.3</v>
      </c>
      <c r="AL94" s="27">
        <v>2143</v>
      </c>
      <c r="AM94" s="27">
        <v>2267</v>
      </c>
      <c r="AN94" s="28">
        <v>1.5</v>
      </c>
      <c r="AO94" s="28">
        <v>-20.2</v>
      </c>
      <c r="AP94" s="27">
        <v>7582</v>
      </c>
      <c r="AQ94" s="27">
        <v>7930</v>
      </c>
      <c r="AR94" s="28">
        <v>-4.8</v>
      </c>
      <c r="AS94" s="28">
        <v>-5.4</v>
      </c>
      <c r="AT94" s="27">
        <v>7457</v>
      </c>
      <c r="AU94" s="27">
        <v>7797</v>
      </c>
      <c r="AV94" s="28">
        <v>-6.3</v>
      </c>
      <c r="AW94" s="28">
        <v>-12</v>
      </c>
      <c r="AX94" s="27">
        <v>44705</v>
      </c>
      <c r="AY94" s="27">
        <v>46380</v>
      </c>
      <c r="AZ94" s="28">
        <v>-2.2000000000000002</v>
      </c>
      <c r="BA94" s="28">
        <v>-2.2000000000000002</v>
      </c>
      <c r="BB94" s="27">
        <v>44999</v>
      </c>
      <c r="BC94" s="27">
        <v>46678</v>
      </c>
      <c r="BD94" s="28">
        <v>-3</v>
      </c>
      <c r="BE94" s="28">
        <v>-6.4</v>
      </c>
      <c r="BF94" s="27">
        <v>16059</v>
      </c>
      <c r="BG94" s="27">
        <v>15052</v>
      </c>
      <c r="BH94" s="28">
        <v>-3.8</v>
      </c>
      <c r="BI94" s="28">
        <v>3.8</v>
      </c>
      <c r="BJ94" s="27">
        <v>14263</v>
      </c>
      <c r="BK94" s="27">
        <v>13487</v>
      </c>
      <c r="BL94" s="28">
        <v>1.9</v>
      </c>
      <c r="BM94" s="28">
        <v>-3.5</v>
      </c>
      <c r="BN94" s="27">
        <v>13045</v>
      </c>
      <c r="BO94" s="27">
        <v>14007</v>
      </c>
      <c r="BP94" s="28">
        <v>-9.6999999999999993</v>
      </c>
      <c r="BQ94" s="28">
        <v>-2.9</v>
      </c>
      <c r="BR94" s="27">
        <v>11768</v>
      </c>
      <c r="BS94" s="27">
        <v>12595</v>
      </c>
      <c r="BT94" s="28">
        <v>-6.7</v>
      </c>
      <c r="BU94" s="28">
        <v>-17.600000000000001</v>
      </c>
    </row>
    <row r="95" spans="1:73" x14ac:dyDescent="0.25">
      <c r="A95" s="26">
        <v>39994</v>
      </c>
      <c r="B95" s="27">
        <v>47146</v>
      </c>
      <c r="C95" s="27">
        <v>48052</v>
      </c>
      <c r="D95" s="28">
        <v>0</v>
      </c>
      <c r="E95" s="28">
        <v>-2</v>
      </c>
      <c r="F95" s="27">
        <v>46860</v>
      </c>
      <c r="G95" s="27">
        <v>47514</v>
      </c>
      <c r="H95" s="28">
        <v>0.1</v>
      </c>
      <c r="I95" s="28">
        <v>0</v>
      </c>
      <c r="J95" s="27">
        <v>47591</v>
      </c>
      <c r="K95" s="27">
        <v>47938</v>
      </c>
      <c r="L95" s="28">
        <v>1.3</v>
      </c>
      <c r="M95" s="28">
        <v>0.6</v>
      </c>
      <c r="N95" s="27">
        <v>27369</v>
      </c>
      <c r="O95" s="27">
        <v>27843</v>
      </c>
      <c r="P95" s="28">
        <v>2.4</v>
      </c>
      <c r="Q95" s="28">
        <v>3.1</v>
      </c>
      <c r="R95" s="27">
        <v>27443</v>
      </c>
      <c r="S95" s="27">
        <v>27913</v>
      </c>
      <c r="T95" s="28">
        <v>2.1</v>
      </c>
      <c r="U95" s="28">
        <v>0</v>
      </c>
      <c r="V95" s="27">
        <v>9916</v>
      </c>
      <c r="W95" s="27">
        <v>9469</v>
      </c>
      <c r="X95" s="28">
        <v>-1.2</v>
      </c>
      <c r="Y95" s="28">
        <v>4</v>
      </c>
      <c r="Z95" s="27">
        <v>10031</v>
      </c>
      <c r="AA95" s="27">
        <v>9570</v>
      </c>
      <c r="AB95" s="28">
        <v>-1.9</v>
      </c>
      <c r="AC95" s="28">
        <v>0.5</v>
      </c>
      <c r="AD95" s="27">
        <v>-2446</v>
      </c>
      <c r="AE95" s="27">
        <v>-1015</v>
      </c>
      <c r="AF95" s="27">
        <v>-2050</v>
      </c>
      <c r="AG95" s="27">
        <v>-1012</v>
      </c>
      <c r="AH95" s="27">
        <v>2193</v>
      </c>
      <c r="AI95" s="27">
        <v>2190</v>
      </c>
      <c r="AJ95" s="28">
        <v>-3.1</v>
      </c>
      <c r="AK95" s="28">
        <v>-15.8</v>
      </c>
      <c r="AL95" s="27">
        <v>2198</v>
      </c>
      <c r="AM95" s="27">
        <v>2194</v>
      </c>
      <c r="AN95" s="28">
        <v>-3.2</v>
      </c>
      <c r="AO95" s="28">
        <v>-16.600000000000001</v>
      </c>
      <c r="AP95" s="27">
        <v>8054</v>
      </c>
      <c r="AQ95" s="27">
        <v>7968</v>
      </c>
      <c r="AR95" s="28">
        <v>0.5</v>
      </c>
      <c r="AS95" s="28">
        <v>-9</v>
      </c>
      <c r="AT95" s="27">
        <v>7908</v>
      </c>
      <c r="AU95" s="27">
        <v>7831</v>
      </c>
      <c r="AV95" s="28">
        <v>0.4</v>
      </c>
      <c r="AW95" s="28">
        <v>-14.7</v>
      </c>
      <c r="AX95" s="27">
        <v>45087</v>
      </c>
      <c r="AY95" s="27">
        <v>46428</v>
      </c>
      <c r="AZ95" s="28">
        <v>0.1</v>
      </c>
      <c r="BA95" s="28">
        <v>-4</v>
      </c>
      <c r="BB95" s="27">
        <v>45350</v>
      </c>
      <c r="BC95" s="27">
        <v>46451</v>
      </c>
      <c r="BD95" s="28">
        <v>-0.5</v>
      </c>
      <c r="BE95" s="28">
        <v>-7.2</v>
      </c>
      <c r="BF95" s="27">
        <v>14446</v>
      </c>
      <c r="BG95" s="27">
        <v>14081</v>
      </c>
      <c r="BH95" s="28">
        <v>-6.5</v>
      </c>
      <c r="BI95" s="28">
        <v>-4.7</v>
      </c>
      <c r="BJ95" s="27">
        <v>14227</v>
      </c>
      <c r="BK95" s="27">
        <v>13814</v>
      </c>
      <c r="BL95" s="28">
        <v>2.4</v>
      </c>
      <c r="BM95" s="28">
        <v>1.1000000000000001</v>
      </c>
      <c r="BN95" s="27">
        <v>12672</v>
      </c>
      <c r="BO95" s="27">
        <v>13003</v>
      </c>
      <c r="BP95" s="28">
        <v>-7.2</v>
      </c>
      <c r="BQ95" s="28">
        <v>-17</v>
      </c>
      <c r="BR95" s="27">
        <v>12030</v>
      </c>
      <c r="BS95" s="27">
        <v>12369</v>
      </c>
      <c r="BT95" s="28">
        <v>-1.8</v>
      </c>
      <c r="BU95" s="28">
        <v>-22</v>
      </c>
    </row>
    <row r="96" spans="1:73" x14ac:dyDescent="0.25">
      <c r="A96" s="26">
        <v>40086</v>
      </c>
      <c r="B96" s="27">
        <v>47714</v>
      </c>
      <c r="C96" s="27">
        <v>48291</v>
      </c>
      <c r="D96" s="28">
        <v>0.5</v>
      </c>
      <c r="E96" s="28">
        <v>-1.2</v>
      </c>
      <c r="F96" s="27">
        <v>46241</v>
      </c>
      <c r="G96" s="27">
        <v>48311</v>
      </c>
      <c r="H96" s="28">
        <v>1.7</v>
      </c>
      <c r="I96" s="28">
        <v>2.9</v>
      </c>
      <c r="J96" s="27">
        <v>46204</v>
      </c>
      <c r="K96" s="27">
        <v>48246</v>
      </c>
      <c r="L96" s="28">
        <v>0.6</v>
      </c>
      <c r="M96" s="28">
        <v>1.1000000000000001</v>
      </c>
      <c r="N96" s="27">
        <v>28245</v>
      </c>
      <c r="O96" s="27">
        <v>28128</v>
      </c>
      <c r="P96" s="28">
        <v>1</v>
      </c>
      <c r="Q96" s="28">
        <v>2.2999999999999998</v>
      </c>
      <c r="R96" s="27">
        <v>28182</v>
      </c>
      <c r="S96" s="27">
        <v>28097</v>
      </c>
      <c r="T96" s="28">
        <v>0.7</v>
      </c>
      <c r="U96" s="28">
        <v>0.3</v>
      </c>
      <c r="V96" s="27">
        <v>9500</v>
      </c>
      <c r="W96" s="27">
        <v>9635</v>
      </c>
      <c r="X96" s="28">
        <v>1.8</v>
      </c>
      <c r="Y96" s="28">
        <v>4</v>
      </c>
      <c r="Z96" s="27">
        <v>9487</v>
      </c>
      <c r="AA96" s="27">
        <v>9659</v>
      </c>
      <c r="AB96" s="28">
        <v>0.9</v>
      </c>
      <c r="AC96" s="28">
        <v>1</v>
      </c>
      <c r="AD96" s="27">
        <v>-772</v>
      </c>
      <c r="AE96" s="27">
        <v>-742</v>
      </c>
      <c r="AF96" s="27">
        <v>-733</v>
      </c>
      <c r="AG96" s="27">
        <v>-739</v>
      </c>
      <c r="AH96" s="27">
        <v>2218</v>
      </c>
      <c r="AI96" s="27">
        <v>2165</v>
      </c>
      <c r="AJ96" s="28">
        <v>-1.1000000000000001</v>
      </c>
      <c r="AK96" s="28">
        <v>-14.3</v>
      </c>
      <c r="AL96" s="27">
        <v>2222</v>
      </c>
      <c r="AM96" s="27">
        <v>2168</v>
      </c>
      <c r="AN96" s="28">
        <v>-1.2</v>
      </c>
      <c r="AO96" s="28">
        <v>-14.2</v>
      </c>
      <c r="AP96" s="27">
        <v>7603</v>
      </c>
      <c r="AQ96" s="27">
        <v>7637</v>
      </c>
      <c r="AR96" s="28">
        <v>-4.2</v>
      </c>
      <c r="AS96" s="28">
        <v>-8.6</v>
      </c>
      <c r="AT96" s="27">
        <v>7594</v>
      </c>
      <c r="AU96" s="27">
        <v>7631</v>
      </c>
      <c r="AV96" s="28">
        <v>-2.6</v>
      </c>
      <c r="AW96" s="28">
        <v>-11.2</v>
      </c>
      <c r="AX96" s="27">
        <v>46794</v>
      </c>
      <c r="AY96" s="27">
        <v>46828</v>
      </c>
      <c r="AZ96" s="28">
        <v>0.9</v>
      </c>
      <c r="BA96" s="28">
        <v>-2</v>
      </c>
      <c r="BB96" s="27">
        <v>46659</v>
      </c>
      <c r="BC96" s="27">
        <v>46741</v>
      </c>
      <c r="BD96" s="28">
        <v>0.6</v>
      </c>
      <c r="BE96" s="28">
        <v>-5.2</v>
      </c>
      <c r="BF96" s="27">
        <v>12492</v>
      </c>
      <c r="BG96" s="27">
        <v>13877</v>
      </c>
      <c r="BH96" s="28">
        <v>-1.4</v>
      </c>
      <c r="BI96" s="28">
        <v>-9.6999999999999993</v>
      </c>
      <c r="BJ96" s="27">
        <v>12690</v>
      </c>
      <c r="BK96" s="27">
        <v>14002</v>
      </c>
      <c r="BL96" s="28">
        <v>1.4</v>
      </c>
      <c r="BM96" s="28">
        <v>5.5</v>
      </c>
      <c r="BN96" s="27">
        <v>13046</v>
      </c>
      <c r="BO96" s="27">
        <v>12522</v>
      </c>
      <c r="BP96" s="28">
        <v>-3.7</v>
      </c>
      <c r="BQ96" s="28">
        <v>-21.6</v>
      </c>
      <c r="BR96" s="27">
        <v>12991</v>
      </c>
      <c r="BS96" s="27">
        <v>12447</v>
      </c>
      <c r="BT96" s="28">
        <v>0.6</v>
      </c>
      <c r="BU96" s="28">
        <v>-15</v>
      </c>
    </row>
    <row r="97" spans="1:73" x14ac:dyDescent="0.25">
      <c r="A97" s="26">
        <v>40178</v>
      </c>
      <c r="B97" s="27">
        <v>51037</v>
      </c>
      <c r="C97" s="27">
        <v>48892</v>
      </c>
      <c r="D97" s="28">
        <v>1.2</v>
      </c>
      <c r="E97" s="28">
        <v>0.7</v>
      </c>
      <c r="F97" s="27">
        <v>51147</v>
      </c>
      <c r="G97" s="27">
        <v>48650</v>
      </c>
      <c r="H97" s="28">
        <v>0.7</v>
      </c>
      <c r="I97" s="28">
        <v>2.5</v>
      </c>
      <c r="J97" s="27">
        <v>51095</v>
      </c>
      <c r="K97" s="27">
        <v>48780</v>
      </c>
      <c r="L97" s="28">
        <v>1.1000000000000001</v>
      </c>
      <c r="M97" s="28">
        <v>2.2999999999999998</v>
      </c>
      <c r="N97" s="27">
        <v>29808</v>
      </c>
      <c r="O97" s="27">
        <v>28348</v>
      </c>
      <c r="P97" s="28">
        <v>0.8</v>
      </c>
      <c r="Q97" s="28">
        <v>2.6</v>
      </c>
      <c r="R97" s="27">
        <v>29841</v>
      </c>
      <c r="S97" s="27">
        <v>28362</v>
      </c>
      <c r="T97" s="28">
        <v>0.9</v>
      </c>
      <c r="U97" s="28">
        <v>1.3</v>
      </c>
      <c r="V97" s="27">
        <v>9620</v>
      </c>
      <c r="W97" s="27">
        <v>9660</v>
      </c>
      <c r="X97" s="28">
        <v>0.3</v>
      </c>
      <c r="Y97" s="28">
        <v>1.2</v>
      </c>
      <c r="Z97" s="27">
        <v>9587</v>
      </c>
      <c r="AA97" s="27">
        <v>9628</v>
      </c>
      <c r="AB97" s="28">
        <v>-0.3</v>
      </c>
      <c r="AC97" s="28">
        <v>-1.5</v>
      </c>
      <c r="AD97" s="27">
        <v>1608</v>
      </c>
      <c r="AE97" s="27">
        <v>334</v>
      </c>
      <c r="AF97" s="27">
        <v>1299</v>
      </c>
      <c r="AG97" s="27">
        <v>382</v>
      </c>
      <c r="AH97" s="27">
        <v>2348</v>
      </c>
      <c r="AI97" s="27">
        <v>2285</v>
      </c>
      <c r="AJ97" s="28">
        <v>5.5</v>
      </c>
      <c r="AK97" s="28">
        <v>2.4</v>
      </c>
      <c r="AL97" s="27">
        <v>2340</v>
      </c>
      <c r="AM97" s="27">
        <v>2284</v>
      </c>
      <c r="AN97" s="28">
        <v>5.4</v>
      </c>
      <c r="AO97" s="28">
        <v>2</v>
      </c>
      <c r="AP97" s="27">
        <v>7562</v>
      </c>
      <c r="AQ97" s="27">
        <v>7299</v>
      </c>
      <c r="AR97" s="28">
        <v>-4.4000000000000004</v>
      </c>
      <c r="AS97" s="28">
        <v>-12.3</v>
      </c>
      <c r="AT97" s="27">
        <v>7651</v>
      </c>
      <c r="AU97" s="27">
        <v>7374</v>
      </c>
      <c r="AV97" s="28">
        <v>-3.4</v>
      </c>
      <c r="AW97" s="28">
        <v>-11.3</v>
      </c>
      <c r="AX97" s="27">
        <v>50946</v>
      </c>
      <c r="AY97" s="27">
        <v>47817</v>
      </c>
      <c r="AZ97" s="28">
        <v>2.1</v>
      </c>
      <c r="BA97" s="28">
        <v>0.9</v>
      </c>
      <c r="BB97" s="27">
        <v>50896</v>
      </c>
      <c r="BC97" s="27">
        <v>47967</v>
      </c>
      <c r="BD97" s="28">
        <v>2.6</v>
      </c>
      <c r="BE97" s="28">
        <v>-0.3</v>
      </c>
      <c r="BF97" s="27">
        <v>13441</v>
      </c>
      <c r="BG97" s="27">
        <v>13365</v>
      </c>
      <c r="BH97" s="28">
        <v>-3.7</v>
      </c>
      <c r="BI97" s="28">
        <v>-14.4</v>
      </c>
      <c r="BJ97" s="27">
        <v>14058</v>
      </c>
      <c r="BK97" s="27">
        <v>13965</v>
      </c>
      <c r="BL97" s="28">
        <v>-0.3</v>
      </c>
      <c r="BM97" s="28">
        <v>5.7</v>
      </c>
      <c r="BN97" s="27">
        <v>13241</v>
      </c>
      <c r="BO97" s="27">
        <v>12587</v>
      </c>
      <c r="BP97" s="28">
        <v>0.5</v>
      </c>
      <c r="BQ97" s="28">
        <v>-18.600000000000001</v>
      </c>
      <c r="BR97" s="27">
        <v>13794</v>
      </c>
      <c r="BS97" s="27">
        <v>13132</v>
      </c>
      <c r="BT97" s="28">
        <v>5.5</v>
      </c>
      <c r="BU97" s="28">
        <v>-2.6</v>
      </c>
    </row>
    <row r="98" spans="1:73" x14ac:dyDescent="0.25">
      <c r="A98" s="26">
        <v>40268</v>
      </c>
      <c r="B98" s="27">
        <v>48410</v>
      </c>
      <c r="C98" s="27">
        <v>49047</v>
      </c>
      <c r="D98" s="28">
        <v>0.3</v>
      </c>
      <c r="E98" s="28">
        <v>2</v>
      </c>
      <c r="F98" s="27">
        <v>50058</v>
      </c>
      <c r="G98" s="27">
        <v>49767</v>
      </c>
      <c r="H98" s="28">
        <v>2.2999999999999998</v>
      </c>
      <c r="I98" s="28">
        <v>4.9000000000000004</v>
      </c>
      <c r="J98" s="27">
        <v>49416</v>
      </c>
      <c r="K98" s="27">
        <v>49292</v>
      </c>
      <c r="L98" s="28">
        <v>1</v>
      </c>
      <c r="M98" s="28">
        <v>4.2</v>
      </c>
      <c r="N98" s="27">
        <v>27592</v>
      </c>
      <c r="O98" s="27">
        <v>28721</v>
      </c>
      <c r="P98" s="28">
        <v>1.3</v>
      </c>
      <c r="Q98" s="28">
        <v>5.6</v>
      </c>
      <c r="R98" s="27">
        <v>27549</v>
      </c>
      <c r="S98" s="27">
        <v>28642</v>
      </c>
      <c r="T98" s="28">
        <v>1</v>
      </c>
      <c r="U98" s="28">
        <v>4.7</v>
      </c>
      <c r="V98" s="27">
        <v>9396</v>
      </c>
      <c r="W98" s="27">
        <v>9664</v>
      </c>
      <c r="X98" s="28">
        <v>0</v>
      </c>
      <c r="Y98" s="28">
        <v>1</v>
      </c>
      <c r="Z98" s="27">
        <v>9327</v>
      </c>
      <c r="AA98" s="27">
        <v>9576</v>
      </c>
      <c r="AB98" s="28">
        <v>-0.5</v>
      </c>
      <c r="AC98" s="28">
        <v>-1.8</v>
      </c>
      <c r="AD98" s="27">
        <v>758</v>
      </c>
      <c r="AE98" s="27">
        <v>510</v>
      </c>
      <c r="AF98" s="27">
        <v>632</v>
      </c>
      <c r="AG98" s="27">
        <v>509</v>
      </c>
      <c r="AH98" s="27">
        <v>2082</v>
      </c>
      <c r="AI98" s="27">
        <v>2195</v>
      </c>
      <c r="AJ98" s="28">
        <v>-3.9</v>
      </c>
      <c r="AK98" s="28">
        <v>-2.2000000000000002</v>
      </c>
      <c r="AL98" s="27">
        <v>2082</v>
      </c>
      <c r="AM98" s="27">
        <v>2189</v>
      </c>
      <c r="AN98" s="28">
        <v>-4.2</v>
      </c>
      <c r="AO98" s="28">
        <v>-2.8</v>
      </c>
      <c r="AP98" s="27">
        <v>7139</v>
      </c>
      <c r="AQ98" s="27">
        <v>7453</v>
      </c>
      <c r="AR98" s="28">
        <v>2.1</v>
      </c>
      <c r="AS98" s="28">
        <v>-5.8</v>
      </c>
      <c r="AT98" s="27">
        <v>7203</v>
      </c>
      <c r="AU98" s="27">
        <v>7521</v>
      </c>
      <c r="AV98" s="28">
        <v>2</v>
      </c>
      <c r="AW98" s="28">
        <v>-3.4</v>
      </c>
      <c r="AX98" s="27">
        <v>46967</v>
      </c>
      <c r="AY98" s="27">
        <v>48657</v>
      </c>
      <c r="AZ98" s="28">
        <v>1.8</v>
      </c>
      <c r="BA98" s="28">
        <v>5.0999999999999996</v>
      </c>
      <c r="BB98" s="27">
        <v>46889</v>
      </c>
      <c r="BC98" s="27">
        <v>48591</v>
      </c>
      <c r="BD98" s="28">
        <v>1.3</v>
      </c>
      <c r="BE98" s="28">
        <v>4.2</v>
      </c>
      <c r="BF98" s="27">
        <v>15452</v>
      </c>
      <c r="BG98" s="27">
        <v>14467</v>
      </c>
      <c r="BH98" s="28">
        <v>8.1999999999999993</v>
      </c>
      <c r="BI98" s="28">
        <v>-3.8</v>
      </c>
      <c r="BJ98" s="27">
        <v>14856</v>
      </c>
      <c r="BK98" s="27">
        <v>14035</v>
      </c>
      <c r="BL98" s="28">
        <v>0.5</v>
      </c>
      <c r="BM98" s="28">
        <v>4.2</v>
      </c>
      <c r="BN98" s="27">
        <v>12361</v>
      </c>
      <c r="BO98" s="27">
        <v>13228</v>
      </c>
      <c r="BP98" s="28">
        <v>5.0999999999999996</v>
      </c>
      <c r="BQ98" s="28">
        <v>-5.2</v>
      </c>
      <c r="BR98" s="27">
        <v>12505</v>
      </c>
      <c r="BS98" s="27">
        <v>13379</v>
      </c>
      <c r="BT98" s="28">
        <v>1.9</v>
      </c>
      <c r="BU98" s="28">
        <v>6.3</v>
      </c>
    </row>
    <row r="99" spans="1:73" x14ac:dyDescent="0.25">
      <c r="A99" s="26">
        <v>40359</v>
      </c>
      <c r="B99" s="27">
        <v>48472</v>
      </c>
      <c r="C99" s="27">
        <v>49401</v>
      </c>
      <c r="D99" s="28">
        <v>0.7</v>
      </c>
      <c r="E99" s="28">
        <v>2.8</v>
      </c>
      <c r="F99" s="27">
        <v>49352</v>
      </c>
      <c r="G99" s="27">
        <v>50071</v>
      </c>
      <c r="H99" s="28">
        <v>0.6</v>
      </c>
      <c r="I99" s="28">
        <v>5.3</v>
      </c>
      <c r="J99" s="27">
        <v>49222</v>
      </c>
      <c r="K99" s="27">
        <v>49576</v>
      </c>
      <c r="L99" s="28">
        <v>0.6</v>
      </c>
      <c r="M99" s="28">
        <v>3.4</v>
      </c>
      <c r="N99" s="27">
        <v>28387</v>
      </c>
      <c r="O99" s="27">
        <v>28848</v>
      </c>
      <c r="P99" s="28">
        <v>0.4</v>
      </c>
      <c r="Q99" s="28">
        <v>3.7</v>
      </c>
      <c r="R99" s="27">
        <v>28334</v>
      </c>
      <c r="S99" s="27">
        <v>28790</v>
      </c>
      <c r="T99" s="28">
        <v>0.5</v>
      </c>
      <c r="U99" s="28">
        <v>3.2</v>
      </c>
      <c r="V99" s="27">
        <v>10243</v>
      </c>
      <c r="W99" s="27">
        <v>9793</v>
      </c>
      <c r="X99" s="28">
        <v>1.3</v>
      </c>
      <c r="Y99" s="28">
        <v>3.3</v>
      </c>
      <c r="Z99" s="27">
        <v>10123</v>
      </c>
      <c r="AA99" s="27">
        <v>9672</v>
      </c>
      <c r="AB99" s="28">
        <v>1</v>
      </c>
      <c r="AC99" s="28">
        <v>0.9</v>
      </c>
      <c r="AD99" s="27">
        <v>-1581</v>
      </c>
      <c r="AE99" s="27">
        <v>9</v>
      </c>
      <c r="AF99" s="27">
        <v>-717</v>
      </c>
      <c r="AG99" s="27">
        <v>370</v>
      </c>
      <c r="AH99" s="27">
        <v>2403</v>
      </c>
      <c r="AI99" s="27">
        <v>2394</v>
      </c>
      <c r="AJ99" s="28">
        <v>9.1</v>
      </c>
      <c r="AK99" s="28">
        <v>9.6</v>
      </c>
      <c r="AL99" s="27">
        <v>2403</v>
      </c>
      <c r="AM99" s="27">
        <v>2394</v>
      </c>
      <c r="AN99" s="28">
        <v>9.4</v>
      </c>
      <c r="AO99" s="28">
        <v>9.3000000000000007</v>
      </c>
      <c r="AP99" s="27">
        <v>7448</v>
      </c>
      <c r="AQ99" s="27">
        <v>7358</v>
      </c>
      <c r="AR99" s="28">
        <v>-1.3</v>
      </c>
      <c r="AS99" s="28">
        <v>-7.5</v>
      </c>
      <c r="AT99" s="27">
        <v>7522</v>
      </c>
      <c r="AU99" s="27">
        <v>7442</v>
      </c>
      <c r="AV99" s="28">
        <v>-1.1000000000000001</v>
      </c>
      <c r="AW99" s="28">
        <v>-4.9000000000000004</v>
      </c>
      <c r="AX99" s="27">
        <v>46900</v>
      </c>
      <c r="AY99" s="27">
        <v>48380</v>
      </c>
      <c r="AZ99" s="28">
        <v>-0.6</v>
      </c>
      <c r="BA99" s="28">
        <v>4</v>
      </c>
      <c r="BB99" s="27">
        <v>47576</v>
      </c>
      <c r="BC99" s="27">
        <v>48784</v>
      </c>
      <c r="BD99" s="28">
        <v>0.4</v>
      </c>
      <c r="BE99" s="28">
        <v>4.9000000000000004</v>
      </c>
      <c r="BF99" s="27">
        <v>15616</v>
      </c>
      <c r="BG99" s="27">
        <v>15256</v>
      </c>
      <c r="BH99" s="28">
        <v>5.5</v>
      </c>
      <c r="BI99" s="28">
        <v>8.1</v>
      </c>
      <c r="BJ99" s="27">
        <v>14771</v>
      </c>
      <c r="BK99" s="27">
        <v>14359</v>
      </c>
      <c r="BL99" s="28">
        <v>2.2999999999999998</v>
      </c>
      <c r="BM99" s="28">
        <v>3.8</v>
      </c>
      <c r="BN99" s="27">
        <v>13164</v>
      </c>
      <c r="BO99" s="27">
        <v>13552</v>
      </c>
      <c r="BP99" s="28">
        <v>2.4</v>
      </c>
      <c r="BQ99" s="28">
        <v>3.9</v>
      </c>
      <c r="BR99" s="27">
        <v>13195</v>
      </c>
      <c r="BS99" s="27">
        <v>13626</v>
      </c>
      <c r="BT99" s="28">
        <v>1.8</v>
      </c>
      <c r="BU99" s="28">
        <v>9.6999999999999993</v>
      </c>
    </row>
    <row r="100" spans="1:73" x14ac:dyDescent="0.25">
      <c r="A100" s="26">
        <v>40451</v>
      </c>
      <c r="B100" s="27">
        <v>48675</v>
      </c>
      <c r="C100" s="27">
        <v>49284</v>
      </c>
      <c r="D100" s="28">
        <v>-0.2</v>
      </c>
      <c r="E100" s="28">
        <v>2</v>
      </c>
      <c r="F100" s="27">
        <v>48263</v>
      </c>
      <c r="G100" s="27">
        <v>50420</v>
      </c>
      <c r="H100" s="28">
        <v>0.7</v>
      </c>
      <c r="I100" s="28">
        <v>4.4000000000000004</v>
      </c>
      <c r="J100" s="27">
        <v>46770</v>
      </c>
      <c r="K100" s="27">
        <v>48882</v>
      </c>
      <c r="L100" s="28">
        <v>-1.4</v>
      </c>
      <c r="M100" s="28">
        <v>1.2</v>
      </c>
      <c r="N100" s="27">
        <v>29223</v>
      </c>
      <c r="O100" s="27">
        <v>29116</v>
      </c>
      <c r="P100" s="28">
        <v>0.9</v>
      </c>
      <c r="Q100" s="28">
        <v>3.5</v>
      </c>
      <c r="R100" s="27">
        <v>28887</v>
      </c>
      <c r="S100" s="27">
        <v>28817</v>
      </c>
      <c r="T100" s="28">
        <v>0.1</v>
      </c>
      <c r="U100" s="28">
        <v>2.5</v>
      </c>
      <c r="V100" s="27">
        <v>9812</v>
      </c>
      <c r="W100" s="27">
        <v>9958</v>
      </c>
      <c r="X100" s="28">
        <v>1.7</v>
      </c>
      <c r="Y100" s="28">
        <v>3.3</v>
      </c>
      <c r="Z100" s="27">
        <v>9613</v>
      </c>
      <c r="AA100" s="27">
        <v>9788</v>
      </c>
      <c r="AB100" s="28">
        <v>1.2</v>
      </c>
      <c r="AC100" s="28">
        <v>1.3</v>
      </c>
      <c r="AD100" s="27">
        <v>177</v>
      </c>
      <c r="AE100" s="27">
        <v>84</v>
      </c>
      <c r="AF100" s="27">
        <v>-50</v>
      </c>
      <c r="AG100" s="27">
        <v>-137</v>
      </c>
      <c r="AH100" s="27">
        <v>2328</v>
      </c>
      <c r="AI100" s="27">
        <v>2291</v>
      </c>
      <c r="AJ100" s="28">
        <v>-4.3</v>
      </c>
      <c r="AK100" s="28">
        <v>5</v>
      </c>
      <c r="AL100" s="27">
        <v>2328</v>
      </c>
      <c r="AM100" s="27">
        <v>2289</v>
      </c>
      <c r="AN100" s="28">
        <v>-4.4000000000000004</v>
      </c>
      <c r="AO100" s="28">
        <v>4.8</v>
      </c>
      <c r="AP100" s="27">
        <v>7555</v>
      </c>
      <c r="AQ100" s="27">
        <v>7604</v>
      </c>
      <c r="AR100" s="28">
        <v>3.3</v>
      </c>
      <c r="AS100" s="28">
        <v>-0.6</v>
      </c>
      <c r="AT100" s="27">
        <v>7636</v>
      </c>
      <c r="AU100" s="27">
        <v>7685</v>
      </c>
      <c r="AV100" s="28">
        <v>3.3</v>
      </c>
      <c r="AW100" s="28">
        <v>0.6</v>
      </c>
      <c r="AX100" s="27">
        <v>49095</v>
      </c>
      <c r="AY100" s="27">
        <v>49076</v>
      </c>
      <c r="AZ100" s="28">
        <v>1.4</v>
      </c>
      <c r="BA100" s="28">
        <v>4.9000000000000004</v>
      </c>
      <c r="BB100" s="27">
        <v>48361</v>
      </c>
      <c r="BC100" s="27">
        <v>48388</v>
      </c>
      <c r="BD100" s="28">
        <v>-0.8</v>
      </c>
      <c r="BE100" s="28">
        <v>3.6</v>
      </c>
      <c r="BF100" s="27">
        <v>13549</v>
      </c>
      <c r="BG100" s="27">
        <v>15037</v>
      </c>
      <c r="BH100" s="28">
        <v>-1.4</v>
      </c>
      <c r="BI100" s="28">
        <v>8.5</v>
      </c>
      <c r="BJ100" s="27">
        <v>13006</v>
      </c>
      <c r="BK100" s="27">
        <v>14392</v>
      </c>
      <c r="BL100" s="28">
        <v>0.2</v>
      </c>
      <c r="BM100" s="28">
        <v>2.5</v>
      </c>
      <c r="BN100" s="27">
        <v>14381</v>
      </c>
      <c r="BO100" s="27">
        <v>13812</v>
      </c>
      <c r="BP100" s="28">
        <v>1.9</v>
      </c>
      <c r="BQ100" s="28">
        <v>10.199999999999999</v>
      </c>
      <c r="BR100" s="27">
        <v>14599</v>
      </c>
      <c r="BS100" s="27">
        <v>13941</v>
      </c>
      <c r="BT100" s="28">
        <v>2.2999999999999998</v>
      </c>
      <c r="BU100" s="28">
        <v>12.4</v>
      </c>
    </row>
    <row r="101" spans="1:73" x14ac:dyDescent="0.25">
      <c r="A101" s="26">
        <v>40543</v>
      </c>
      <c r="B101" s="27">
        <v>51195</v>
      </c>
      <c r="C101" s="27">
        <v>49031</v>
      </c>
      <c r="D101" s="28">
        <v>-0.5</v>
      </c>
      <c r="E101" s="28">
        <v>0.3</v>
      </c>
      <c r="F101" s="27">
        <v>53772</v>
      </c>
      <c r="G101" s="27">
        <v>51168</v>
      </c>
      <c r="H101" s="28">
        <v>1.5</v>
      </c>
      <c r="I101" s="28">
        <v>5.0999999999999996</v>
      </c>
      <c r="J101" s="27">
        <v>50658</v>
      </c>
      <c r="K101" s="27">
        <v>48380</v>
      </c>
      <c r="L101" s="28">
        <v>-1</v>
      </c>
      <c r="M101" s="28">
        <v>-0.9</v>
      </c>
      <c r="N101" s="27">
        <v>31101</v>
      </c>
      <c r="O101" s="27">
        <v>29610</v>
      </c>
      <c r="P101" s="28">
        <v>1.7</v>
      </c>
      <c r="Q101" s="28">
        <v>4.3</v>
      </c>
      <c r="R101" s="27">
        <v>30315</v>
      </c>
      <c r="S101" s="27">
        <v>28822</v>
      </c>
      <c r="T101" s="28">
        <v>0</v>
      </c>
      <c r="U101" s="28">
        <v>1.6</v>
      </c>
      <c r="V101" s="27">
        <v>9987</v>
      </c>
      <c r="W101" s="27">
        <v>10026</v>
      </c>
      <c r="X101" s="28">
        <v>0.7</v>
      </c>
      <c r="Y101" s="28">
        <v>3.8</v>
      </c>
      <c r="Z101" s="27">
        <v>9744</v>
      </c>
      <c r="AA101" s="27">
        <v>9782</v>
      </c>
      <c r="AB101" s="28">
        <v>-0.1</v>
      </c>
      <c r="AC101" s="28">
        <v>1.6</v>
      </c>
      <c r="AD101" s="27">
        <v>2180</v>
      </c>
      <c r="AE101" s="27">
        <v>913</v>
      </c>
      <c r="AF101" s="27">
        <v>1114</v>
      </c>
      <c r="AG101" s="27">
        <v>242</v>
      </c>
      <c r="AH101" s="27">
        <v>2250</v>
      </c>
      <c r="AI101" s="27">
        <v>2187</v>
      </c>
      <c r="AJ101" s="28">
        <v>-4.5</v>
      </c>
      <c r="AK101" s="28">
        <v>-4.2</v>
      </c>
      <c r="AL101" s="27">
        <v>2215</v>
      </c>
      <c r="AM101" s="27">
        <v>2160</v>
      </c>
      <c r="AN101" s="28">
        <v>-5.6</v>
      </c>
      <c r="AO101" s="28">
        <v>-5.3</v>
      </c>
      <c r="AP101" s="27">
        <v>8243</v>
      </c>
      <c r="AQ101" s="27">
        <v>7960</v>
      </c>
      <c r="AR101" s="28">
        <v>4.7</v>
      </c>
      <c r="AS101" s="28">
        <v>9</v>
      </c>
      <c r="AT101" s="27">
        <v>8470</v>
      </c>
      <c r="AU101" s="27">
        <v>8165</v>
      </c>
      <c r="AV101" s="28">
        <v>6.2</v>
      </c>
      <c r="AW101" s="28">
        <v>10.7</v>
      </c>
      <c r="AX101" s="27">
        <v>53761</v>
      </c>
      <c r="AY101" s="27">
        <v>50524</v>
      </c>
      <c r="AZ101" s="28">
        <v>3</v>
      </c>
      <c r="BA101" s="28">
        <v>5.5</v>
      </c>
      <c r="BB101" s="27">
        <v>52059</v>
      </c>
      <c r="BC101" s="27">
        <v>49136</v>
      </c>
      <c r="BD101" s="28">
        <v>1.5</v>
      </c>
      <c r="BE101" s="28">
        <v>2.2999999999999998</v>
      </c>
      <c r="BF101" s="27">
        <v>15416</v>
      </c>
      <c r="BG101" s="27">
        <v>15287</v>
      </c>
      <c r="BH101" s="28">
        <v>1.7</v>
      </c>
      <c r="BI101" s="28">
        <v>14.7</v>
      </c>
      <c r="BJ101" s="27">
        <v>14433</v>
      </c>
      <c r="BK101" s="27">
        <v>14302</v>
      </c>
      <c r="BL101" s="28">
        <v>-0.6</v>
      </c>
      <c r="BM101" s="28">
        <v>2.7</v>
      </c>
      <c r="BN101" s="27">
        <v>15406</v>
      </c>
      <c r="BO101" s="27">
        <v>14636</v>
      </c>
      <c r="BP101" s="28">
        <v>6</v>
      </c>
      <c r="BQ101" s="28">
        <v>16.399999999999999</v>
      </c>
      <c r="BR101" s="27">
        <v>15799</v>
      </c>
      <c r="BS101" s="27">
        <v>15051</v>
      </c>
      <c r="BT101" s="28">
        <v>8</v>
      </c>
      <c r="BU101" s="28">
        <v>14.5</v>
      </c>
    </row>
    <row r="102" spans="1:73" x14ac:dyDescent="0.25">
      <c r="A102" s="26">
        <v>40633</v>
      </c>
      <c r="B102" s="27">
        <v>48934</v>
      </c>
      <c r="C102" s="27">
        <v>49564</v>
      </c>
      <c r="D102" s="28">
        <v>1.1000000000000001</v>
      </c>
      <c r="E102" s="28">
        <v>1.1000000000000001</v>
      </c>
      <c r="F102" s="27">
        <v>51956</v>
      </c>
      <c r="G102" s="27">
        <v>51619</v>
      </c>
      <c r="H102" s="28">
        <v>0.9</v>
      </c>
      <c r="I102" s="28">
        <v>3.8</v>
      </c>
      <c r="J102" s="27">
        <v>49413</v>
      </c>
      <c r="K102" s="27">
        <v>49208</v>
      </c>
      <c r="L102" s="28">
        <v>1.7</v>
      </c>
      <c r="M102" s="28">
        <v>0</v>
      </c>
      <c r="N102" s="27">
        <v>28877</v>
      </c>
      <c r="O102" s="27">
        <v>30025</v>
      </c>
      <c r="P102" s="28">
        <v>1.4</v>
      </c>
      <c r="Q102" s="28">
        <v>4.7</v>
      </c>
      <c r="R102" s="27">
        <v>27947</v>
      </c>
      <c r="S102" s="27">
        <v>29057</v>
      </c>
      <c r="T102" s="28">
        <v>0.8</v>
      </c>
      <c r="U102" s="28">
        <v>1.4</v>
      </c>
      <c r="V102" s="27">
        <v>10019</v>
      </c>
      <c r="W102" s="27">
        <v>10289</v>
      </c>
      <c r="X102" s="28">
        <v>2.6</v>
      </c>
      <c r="Y102" s="28">
        <v>6.6</v>
      </c>
      <c r="Z102" s="27">
        <v>9712</v>
      </c>
      <c r="AA102" s="27">
        <v>9960</v>
      </c>
      <c r="AB102" s="28">
        <v>1.8</v>
      </c>
      <c r="AC102" s="28">
        <v>4.0999999999999996</v>
      </c>
      <c r="AD102" s="27">
        <v>87</v>
      </c>
      <c r="AE102" s="27">
        <v>-171</v>
      </c>
      <c r="AF102" s="27">
        <v>97</v>
      </c>
      <c r="AG102" s="27">
        <v>-24</v>
      </c>
      <c r="AH102" s="27">
        <v>2098</v>
      </c>
      <c r="AI102" s="27">
        <v>2199</v>
      </c>
      <c r="AJ102" s="28">
        <v>0.5</v>
      </c>
      <c r="AK102" s="28">
        <v>0.8</v>
      </c>
      <c r="AL102" s="27">
        <v>2074</v>
      </c>
      <c r="AM102" s="27">
        <v>2167</v>
      </c>
      <c r="AN102" s="28">
        <v>0.3</v>
      </c>
      <c r="AO102" s="28">
        <v>-0.4</v>
      </c>
      <c r="AP102" s="27">
        <v>7837</v>
      </c>
      <c r="AQ102" s="27">
        <v>8173</v>
      </c>
      <c r="AR102" s="28">
        <v>2.7</v>
      </c>
      <c r="AS102" s="28">
        <v>9.8000000000000007</v>
      </c>
      <c r="AT102" s="27">
        <v>8028</v>
      </c>
      <c r="AU102" s="27">
        <v>8374</v>
      </c>
      <c r="AV102" s="28">
        <v>2.6</v>
      </c>
      <c r="AW102" s="28">
        <v>11.5</v>
      </c>
      <c r="AX102" s="27">
        <v>48919</v>
      </c>
      <c r="AY102" s="27">
        <v>50604</v>
      </c>
      <c r="AZ102" s="28">
        <v>0.2</v>
      </c>
      <c r="BA102" s="28">
        <v>4.2</v>
      </c>
      <c r="BB102" s="27">
        <v>47879</v>
      </c>
      <c r="BC102" s="27">
        <v>49547</v>
      </c>
      <c r="BD102" s="28">
        <v>0.8</v>
      </c>
      <c r="BE102" s="28">
        <v>2.1</v>
      </c>
      <c r="BF102" s="27">
        <v>16978</v>
      </c>
      <c r="BG102" s="27">
        <v>15914</v>
      </c>
      <c r="BH102" s="28">
        <v>4.0999999999999996</v>
      </c>
      <c r="BI102" s="28">
        <v>9.9</v>
      </c>
      <c r="BJ102" s="27">
        <v>15197</v>
      </c>
      <c r="BK102" s="27">
        <v>14309</v>
      </c>
      <c r="BL102" s="28">
        <v>0</v>
      </c>
      <c r="BM102" s="28">
        <v>2.2999999999999998</v>
      </c>
      <c r="BN102" s="27">
        <v>13941</v>
      </c>
      <c r="BO102" s="27">
        <v>14879</v>
      </c>
      <c r="BP102" s="28">
        <v>1.7</v>
      </c>
      <c r="BQ102" s="28">
        <v>12.8</v>
      </c>
      <c r="BR102" s="27">
        <v>13626</v>
      </c>
      <c r="BS102" s="27">
        <v>14553</v>
      </c>
      <c r="BT102" s="28">
        <v>-3.3</v>
      </c>
      <c r="BU102" s="28">
        <v>9</v>
      </c>
    </row>
    <row r="103" spans="1:73" x14ac:dyDescent="0.25">
      <c r="A103" s="26">
        <v>40724</v>
      </c>
      <c r="B103" s="27">
        <v>48865</v>
      </c>
      <c r="C103" s="27">
        <v>49808</v>
      </c>
      <c r="D103" s="28">
        <v>0.5</v>
      </c>
      <c r="E103" s="28">
        <v>0.8</v>
      </c>
      <c r="F103" s="27">
        <v>51681</v>
      </c>
      <c r="G103" s="27">
        <v>52443</v>
      </c>
      <c r="H103" s="28">
        <v>1.6</v>
      </c>
      <c r="I103" s="28">
        <v>4.7</v>
      </c>
      <c r="J103" s="27">
        <v>49215</v>
      </c>
      <c r="K103" s="27">
        <v>49621</v>
      </c>
      <c r="L103" s="28">
        <v>0.8</v>
      </c>
      <c r="M103" s="28">
        <v>0</v>
      </c>
      <c r="N103" s="27">
        <v>30083</v>
      </c>
      <c r="O103" s="27">
        <v>30551</v>
      </c>
      <c r="P103" s="28">
        <v>1.8</v>
      </c>
      <c r="Q103" s="28">
        <v>6</v>
      </c>
      <c r="R103" s="27">
        <v>28861</v>
      </c>
      <c r="S103" s="27">
        <v>29308</v>
      </c>
      <c r="T103" s="28">
        <v>0.9</v>
      </c>
      <c r="U103" s="28">
        <v>1.9</v>
      </c>
      <c r="V103" s="27">
        <v>10851</v>
      </c>
      <c r="W103" s="27">
        <v>10387</v>
      </c>
      <c r="X103" s="28">
        <v>1</v>
      </c>
      <c r="Y103" s="28">
        <v>5.9</v>
      </c>
      <c r="Z103" s="27">
        <v>10456</v>
      </c>
      <c r="AA103" s="27">
        <v>10002</v>
      </c>
      <c r="AB103" s="28">
        <v>0.4</v>
      </c>
      <c r="AC103" s="28">
        <v>3.3</v>
      </c>
      <c r="AD103" s="27">
        <v>-1653</v>
      </c>
      <c r="AE103" s="27">
        <v>26</v>
      </c>
      <c r="AF103" s="27">
        <v>-793</v>
      </c>
      <c r="AG103" s="27">
        <v>324</v>
      </c>
      <c r="AH103" s="27">
        <v>2186</v>
      </c>
      <c r="AI103" s="27">
        <v>2175</v>
      </c>
      <c r="AJ103" s="28">
        <v>-1.1000000000000001</v>
      </c>
      <c r="AK103" s="28">
        <v>-9</v>
      </c>
      <c r="AL103" s="27">
        <v>2155</v>
      </c>
      <c r="AM103" s="27">
        <v>2146</v>
      </c>
      <c r="AN103" s="28">
        <v>-1</v>
      </c>
      <c r="AO103" s="28">
        <v>-10.3</v>
      </c>
      <c r="AP103" s="27">
        <v>8130</v>
      </c>
      <c r="AQ103" s="27">
        <v>8046</v>
      </c>
      <c r="AR103" s="28">
        <v>-1.6</v>
      </c>
      <c r="AS103" s="28">
        <v>9.1999999999999993</v>
      </c>
      <c r="AT103" s="27">
        <v>8289</v>
      </c>
      <c r="AU103" s="27">
        <v>8215</v>
      </c>
      <c r="AV103" s="28">
        <v>-1.9</v>
      </c>
      <c r="AW103" s="28">
        <v>10.199999999999999</v>
      </c>
      <c r="AX103" s="27">
        <v>49597</v>
      </c>
      <c r="AY103" s="27">
        <v>51213</v>
      </c>
      <c r="AZ103" s="28">
        <v>1.2</v>
      </c>
      <c r="BA103" s="28">
        <v>5.8</v>
      </c>
      <c r="BB103" s="27">
        <v>48706</v>
      </c>
      <c r="BC103" s="27">
        <v>50006</v>
      </c>
      <c r="BD103" s="28">
        <v>0.9</v>
      </c>
      <c r="BE103" s="28">
        <v>2.4</v>
      </c>
      <c r="BF103" s="27">
        <v>16914</v>
      </c>
      <c r="BG103" s="27">
        <v>16503</v>
      </c>
      <c r="BH103" s="28">
        <v>3.7</v>
      </c>
      <c r="BI103" s="28">
        <v>8.3000000000000007</v>
      </c>
      <c r="BJ103" s="27">
        <v>14972</v>
      </c>
      <c r="BK103" s="27">
        <v>14610</v>
      </c>
      <c r="BL103" s="28">
        <v>2.1</v>
      </c>
      <c r="BM103" s="28">
        <v>1.4</v>
      </c>
      <c r="BN103" s="27">
        <v>14830</v>
      </c>
      <c r="BO103" s="27">
        <v>15327</v>
      </c>
      <c r="BP103" s="28">
        <v>3</v>
      </c>
      <c r="BQ103" s="28">
        <v>12.7</v>
      </c>
      <c r="BR103" s="27">
        <v>14478</v>
      </c>
      <c r="BS103" s="27">
        <v>15016</v>
      </c>
      <c r="BT103" s="28">
        <v>3.2</v>
      </c>
      <c r="BU103" s="28">
        <v>9.6999999999999993</v>
      </c>
    </row>
    <row r="104" spans="1:73" x14ac:dyDescent="0.25">
      <c r="A104" s="26">
        <v>40816</v>
      </c>
      <c r="B104" s="27">
        <v>49697</v>
      </c>
      <c r="C104" s="27">
        <v>50343</v>
      </c>
      <c r="D104" s="28">
        <v>1.1000000000000001</v>
      </c>
      <c r="E104" s="28">
        <v>2.1</v>
      </c>
      <c r="F104" s="27">
        <v>51018</v>
      </c>
      <c r="G104" s="27">
        <v>53309</v>
      </c>
      <c r="H104" s="28">
        <v>1.7</v>
      </c>
      <c r="I104" s="28">
        <v>5.7</v>
      </c>
      <c r="J104" s="27">
        <v>48019</v>
      </c>
      <c r="K104" s="27">
        <v>50195</v>
      </c>
      <c r="L104" s="28">
        <v>1.2</v>
      </c>
      <c r="M104" s="28">
        <v>2.7</v>
      </c>
      <c r="N104" s="27">
        <v>31087</v>
      </c>
      <c r="O104" s="27">
        <v>30997</v>
      </c>
      <c r="P104" s="28">
        <v>1.5</v>
      </c>
      <c r="Q104" s="28">
        <v>6.4</v>
      </c>
      <c r="R104" s="27">
        <v>29785</v>
      </c>
      <c r="S104" s="27">
        <v>29726</v>
      </c>
      <c r="T104" s="28">
        <v>1.4</v>
      </c>
      <c r="U104" s="28">
        <v>3.1</v>
      </c>
      <c r="V104" s="27">
        <v>10193</v>
      </c>
      <c r="W104" s="27">
        <v>10352</v>
      </c>
      <c r="X104" s="28">
        <v>-0.3</v>
      </c>
      <c r="Y104" s="28">
        <v>3.9</v>
      </c>
      <c r="Z104" s="27">
        <v>9742</v>
      </c>
      <c r="AA104" s="27">
        <v>9920</v>
      </c>
      <c r="AB104" s="28">
        <v>-0.8</v>
      </c>
      <c r="AC104" s="28">
        <v>1.3</v>
      </c>
      <c r="AD104" s="27">
        <v>762</v>
      </c>
      <c r="AE104" s="27">
        <v>584</v>
      </c>
      <c r="AF104" s="27">
        <v>590</v>
      </c>
      <c r="AG104" s="27">
        <v>421</v>
      </c>
      <c r="AH104" s="27">
        <v>2337</v>
      </c>
      <c r="AI104" s="27">
        <v>2315</v>
      </c>
      <c r="AJ104" s="28">
        <v>6.4</v>
      </c>
      <c r="AK104" s="28">
        <v>0.4</v>
      </c>
      <c r="AL104" s="27">
        <v>2300</v>
      </c>
      <c r="AM104" s="27">
        <v>2276</v>
      </c>
      <c r="AN104" s="28">
        <v>6.1</v>
      </c>
      <c r="AO104" s="28">
        <v>-1.2</v>
      </c>
      <c r="AP104" s="27">
        <v>8067</v>
      </c>
      <c r="AQ104" s="27">
        <v>8100</v>
      </c>
      <c r="AR104" s="28">
        <v>0.7</v>
      </c>
      <c r="AS104" s="28">
        <v>6.8</v>
      </c>
      <c r="AT104" s="27">
        <v>8299</v>
      </c>
      <c r="AU104" s="27">
        <v>8332</v>
      </c>
      <c r="AV104" s="28">
        <v>1.4</v>
      </c>
      <c r="AW104" s="28">
        <v>8.6999999999999993</v>
      </c>
      <c r="AX104" s="27">
        <v>52446</v>
      </c>
      <c r="AY104" s="27">
        <v>52361</v>
      </c>
      <c r="AZ104" s="28">
        <v>2.2000000000000002</v>
      </c>
      <c r="BA104" s="28">
        <v>6.8</v>
      </c>
      <c r="BB104" s="27">
        <v>50899</v>
      </c>
      <c r="BC104" s="27">
        <v>50832</v>
      </c>
      <c r="BD104" s="28">
        <v>1.7</v>
      </c>
      <c r="BE104" s="28">
        <v>5.2</v>
      </c>
      <c r="BF104" s="27">
        <v>14370</v>
      </c>
      <c r="BG104" s="27">
        <v>15973</v>
      </c>
      <c r="BH104" s="28">
        <v>-3.2</v>
      </c>
      <c r="BI104" s="28">
        <v>6.1</v>
      </c>
      <c r="BJ104" s="27">
        <v>13158</v>
      </c>
      <c r="BK104" s="27">
        <v>14612</v>
      </c>
      <c r="BL104" s="28">
        <v>0</v>
      </c>
      <c r="BM104" s="28">
        <v>1.2</v>
      </c>
      <c r="BN104" s="27">
        <v>15797</v>
      </c>
      <c r="BO104" s="27">
        <v>15130</v>
      </c>
      <c r="BP104" s="28">
        <v>-1.3</v>
      </c>
      <c r="BQ104" s="28">
        <v>9.8000000000000007</v>
      </c>
      <c r="BR104" s="27">
        <v>16009</v>
      </c>
      <c r="BS104" s="27">
        <v>15225</v>
      </c>
      <c r="BT104" s="28">
        <v>1.4</v>
      </c>
      <c r="BU104" s="28">
        <v>9.6999999999999993</v>
      </c>
    </row>
    <row r="105" spans="1:73" x14ac:dyDescent="0.25">
      <c r="A105" s="26">
        <v>40908</v>
      </c>
      <c r="B105" s="27">
        <v>52875</v>
      </c>
      <c r="C105" s="27">
        <v>50626</v>
      </c>
      <c r="D105" s="28">
        <v>0.6</v>
      </c>
      <c r="E105" s="28">
        <v>3.3</v>
      </c>
      <c r="F105" s="27">
        <v>56369</v>
      </c>
      <c r="G105" s="27">
        <v>53639</v>
      </c>
      <c r="H105" s="28">
        <v>0.6</v>
      </c>
      <c r="I105" s="28">
        <v>4.8</v>
      </c>
      <c r="J105" s="27">
        <v>53037</v>
      </c>
      <c r="K105" s="27">
        <v>50655</v>
      </c>
      <c r="L105" s="28">
        <v>0.9</v>
      </c>
      <c r="M105" s="28">
        <v>4.7</v>
      </c>
      <c r="N105" s="27">
        <v>32730</v>
      </c>
      <c r="O105" s="27">
        <v>31157</v>
      </c>
      <c r="P105" s="28">
        <v>0.5</v>
      </c>
      <c r="Q105" s="28">
        <v>5.2</v>
      </c>
      <c r="R105" s="27">
        <v>31450</v>
      </c>
      <c r="S105" s="27">
        <v>29888</v>
      </c>
      <c r="T105" s="28">
        <v>0.5</v>
      </c>
      <c r="U105" s="28">
        <v>3.7</v>
      </c>
      <c r="V105" s="27">
        <v>10479</v>
      </c>
      <c r="W105" s="27">
        <v>10514</v>
      </c>
      <c r="X105" s="28">
        <v>1.6</v>
      </c>
      <c r="Y105" s="28">
        <v>4.9000000000000004</v>
      </c>
      <c r="Z105" s="27">
        <v>9994</v>
      </c>
      <c r="AA105" s="27">
        <v>10027</v>
      </c>
      <c r="AB105" s="28">
        <v>1.1000000000000001</v>
      </c>
      <c r="AC105" s="28">
        <v>2.6</v>
      </c>
      <c r="AD105" s="27">
        <v>1333</v>
      </c>
      <c r="AE105" s="27">
        <v>64</v>
      </c>
      <c r="AF105" s="27">
        <v>710</v>
      </c>
      <c r="AG105" s="27">
        <v>-127</v>
      </c>
      <c r="AH105" s="27">
        <v>2532</v>
      </c>
      <c r="AI105" s="27">
        <v>2462</v>
      </c>
      <c r="AJ105" s="28">
        <v>6.3</v>
      </c>
      <c r="AK105" s="28">
        <v>12.5</v>
      </c>
      <c r="AL105" s="27">
        <v>2475</v>
      </c>
      <c r="AM105" s="27">
        <v>2415</v>
      </c>
      <c r="AN105" s="28">
        <v>6.1</v>
      </c>
      <c r="AO105" s="28">
        <v>11.7</v>
      </c>
      <c r="AP105" s="27">
        <v>8610</v>
      </c>
      <c r="AQ105" s="27">
        <v>8309</v>
      </c>
      <c r="AR105" s="28">
        <v>2.6</v>
      </c>
      <c r="AS105" s="28">
        <v>4.5</v>
      </c>
      <c r="AT105" s="27">
        <v>8820</v>
      </c>
      <c r="AU105" s="27">
        <v>8501</v>
      </c>
      <c r="AV105" s="28">
        <v>2</v>
      </c>
      <c r="AW105" s="28">
        <v>4.0999999999999996</v>
      </c>
      <c r="AX105" s="27">
        <v>55683</v>
      </c>
      <c r="AY105" s="27">
        <v>52383</v>
      </c>
      <c r="AZ105" s="28">
        <v>0</v>
      </c>
      <c r="BA105" s="28">
        <v>3.6</v>
      </c>
      <c r="BB105" s="27">
        <v>53704</v>
      </c>
      <c r="BC105" s="27">
        <v>50767</v>
      </c>
      <c r="BD105" s="28">
        <v>-0.1</v>
      </c>
      <c r="BE105" s="28">
        <v>3.2</v>
      </c>
      <c r="BF105" s="27">
        <v>16803</v>
      </c>
      <c r="BG105" s="27">
        <v>16635</v>
      </c>
      <c r="BH105" s="28">
        <v>4.0999999999999996</v>
      </c>
      <c r="BI105" s="28">
        <v>9</v>
      </c>
      <c r="BJ105" s="27">
        <v>15207</v>
      </c>
      <c r="BK105" s="27">
        <v>15028</v>
      </c>
      <c r="BL105" s="28">
        <v>2.8</v>
      </c>
      <c r="BM105" s="28">
        <v>5.4</v>
      </c>
      <c r="BN105" s="27">
        <v>16117</v>
      </c>
      <c r="BO105" s="27">
        <v>15321</v>
      </c>
      <c r="BP105" s="28">
        <v>1.3</v>
      </c>
      <c r="BQ105" s="28">
        <v>4.5999999999999996</v>
      </c>
      <c r="BR105" s="27">
        <v>15866</v>
      </c>
      <c r="BS105" s="27">
        <v>15145</v>
      </c>
      <c r="BT105" s="28">
        <v>-0.5</v>
      </c>
      <c r="BU105" s="28">
        <v>0.4</v>
      </c>
    </row>
    <row r="106" spans="1:73" x14ac:dyDescent="0.25">
      <c r="A106" s="26">
        <v>40999</v>
      </c>
      <c r="B106" s="27">
        <v>50291</v>
      </c>
      <c r="C106" s="27">
        <v>50914</v>
      </c>
      <c r="D106" s="28">
        <v>0.6</v>
      </c>
      <c r="E106" s="28">
        <v>2.8</v>
      </c>
      <c r="F106" s="27">
        <v>53957</v>
      </c>
      <c r="G106" s="27">
        <v>53605</v>
      </c>
      <c r="H106" s="28">
        <v>-0.1</v>
      </c>
      <c r="I106" s="28">
        <v>3.9</v>
      </c>
      <c r="J106" s="27">
        <v>50997</v>
      </c>
      <c r="K106" s="27">
        <v>50717</v>
      </c>
      <c r="L106" s="28">
        <v>0.1</v>
      </c>
      <c r="M106" s="28">
        <v>3.2</v>
      </c>
      <c r="N106" s="27">
        <v>30310</v>
      </c>
      <c r="O106" s="27">
        <v>31522</v>
      </c>
      <c r="P106" s="28">
        <v>1.2</v>
      </c>
      <c r="Q106" s="28">
        <v>5</v>
      </c>
      <c r="R106" s="27">
        <v>29025</v>
      </c>
      <c r="S106" s="27">
        <v>30183</v>
      </c>
      <c r="T106" s="28">
        <v>1</v>
      </c>
      <c r="U106" s="28">
        <v>3.9</v>
      </c>
      <c r="V106" s="27">
        <v>10191</v>
      </c>
      <c r="W106" s="27">
        <v>10453</v>
      </c>
      <c r="X106" s="28">
        <v>-0.6</v>
      </c>
      <c r="Y106" s="28">
        <v>1.7</v>
      </c>
      <c r="Z106" s="27">
        <v>9709</v>
      </c>
      <c r="AA106" s="27">
        <v>9948</v>
      </c>
      <c r="AB106" s="28">
        <v>-0.8</v>
      </c>
      <c r="AC106" s="28">
        <v>0</v>
      </c>
      <c r="AD106" s="27">
        <v>827</v>
      </c>
      <c r="AE106" s="27">
        <v>603</v>
      </c>
      <c r="AF106" s="27">
        <v>577</v>
      </c>
      <c r="AG106" s="27">
        <v>493</v>
      </c>
      <c r="AH106" s="27">
        <v>2394</v>
      </c>
      <c r="AI106" s="27">
        <v>2490</v>
      </c>
      <c r="AJ106" s="28">
        <v>1.1000000000000001</v>
      </c>
      <c r="AK106" s="28">
        <v>14.1</v>
      </c>
      <c r="AL106" s="27">
        <v>2335</v>
      </c>
      <c r="AM106" s="27">
        <v>2422</v>
      </c>
      <c r="AN106" s="28">
        <v>0.3</v>
      </c>
      <c r="AO106" s="28">
        <v>12.6</v>
      </c>
      <c r="AP106" s="27">
        <v>8276</v>
      </c>
      <c r="AQ106" s="27">
        <v>8645</v>
      </c>
      <c r="AR106" s="28">
        <v>4</v>
      </c>
      <c r="AS106" s="28">
        <v>5.6</v>
      </c>
      <c r="AT106" s="27">
        <v>8473</v>
      </c>
      <c r="AU106" s="27">
        <v>8854</v>
      </c>
      <c r="AV106" s="28">
        <v>4.2</v>
      </c>
      <c r="AW106" s="28">
        <v>5.5</v>
      </c>
      <c r="AX106" s="27">
        <v>51999</v>
      </c>
      <c r="AY106" s="27">
        <v>53810</v>
      </c>
      <c r="AZ106" s="28">
        <v>2.7</v>
      </c>
      <c r="BA106" s="28">
        <v>6.3</v>
      </c>
      <c r="BB106" s="27">
        <v>50183</v>
      </c>
      <c r="BC106" s="27">
        <v>51912</v>
      </c>
      <c r="BD106" s="28">
        <v>2.2999999999999998</v>
      </c>
      <c r="BE106" s="28">
        <v>4.8</v>
      </c>
      <c r="BF106" s="27">
        <v>16662</v>
      </c>
      <c r="BG106" s="27">
        <v>15594</v>
      </c>
      <c r="BH106" s="28">
        <v>-6.3</v>
      </c>
      <c r="BI106" s="28">
        <v>-1.9</v>
      </c>
      <c r="BJ106" s="27">
        <v>15387</v>
      </c>
      <c r="BK106" s="27">
        <v>14404</v>
      </c>
      <c r="BL106" s="28">
        <v>-4.2</v>
      </c>
      <c r="BM106" s="28">
        <v>1.3</v>
      </c>
      <c r="BN106" s="27">
        <v>14704</v>
      </c>
      <c r="BO106" s="27">
        <v>15689</v>
      </c>
      <c r="BP106" s="28">
        <v>2.4</v>
      </c>
      <c r="BQ106" s="28">
        <v>5.5</v>
      </c>
      <c r="BR106" s="27">
        <v>14627</v>
      </c>
      <c r="BS106" s="27">
        <v>15603</v>
      </c>
      <c r="BT106" s="28">
        <v>3</v>
      </c>
      <c r="BU106" s="28">
        <v>7.3</v>
      </c>
    </row>
    <row r="107" spans="1:73" x14ac:dyDescent="0.25">
      <c r="A107" s="26">
        <v>41090</v>
      </c>
      <c r="B107" s="27">
        <v>50097</v>
      </c>
      <c r="C107" s="27">
        <v>51091</v>
      </c>
      <c r="D107" s="28">
        <v>0.3</v>
      </c>
      <c r="E107" s="28">
        <v>2.5</v>
      </c>
      <c r="F107" s="27">
        <v>53633</v>
      </c>
      <c r="G107" s="27">
        <v>54425</v>
      </c>
      <c r="H107" s="28">
        <v>1.5</v>
      </c>
      <c r="I107" s="28">
        <v>3.8</v>
      </c>
      <c r="J107" s="27">
        <v>50555</v>
      </c>
      <c r="K107" s="27">
        <v>51060</v>
      </c>
      <c r="L107" s="28">
        <v>0.7</v>
      </c>
      <c r="M107" s="28">
        <v>2.7</v>
      </c>
      <c r="N107" s="27">
        <v>31205</v>
      </c>
      <c r="O107" s="27">
        <v>31676</v>
      </c>
      <c r="P107" s="28">
        <v>0.5</v>
      </c>
      <c r="Q107" s="28">
        <v>3.7</v>
      </c>
      <c r="R107" s="27">
        <v>29726</v>
      </c>
      <c r="S107" s="27">
        <v>30180</v>
      </c>
      <c r="T107" s="28">
        <v>0</v>
      </c>
      <c r="U107" s="28">
        <v>3</v>
      </c>
      <c r="V107" s="27">
        <v>10949</v>
      </c>
      <c r="W107" s="27">
        <v>10497</v>
      </c>
      <c r="X107" s="28">
        <v>0.4</v>
      </c>
      <c r="Y107" s="28">
        <v>0.9</v>
      </c>
      <c r="Z107" s="27">
        <v>10389</v>
      </c>
      <c r="AA107" s="27">
        <v>9956</v>
      </c>
      <c r="AB107" s="28">
        <v>0.1</v>
      </c>
      <c r="AC107" s="28">
        <v>-0.6</v>
      </c>
      <c r="AD107" s="27">
        <v>-1154</v>
      </c>
      <c r="AE107" s="27">
        <v>548</v>
      </c>
      <c r="AF107" s="27">
        <v>-1190</v>
      </c>
      <c r="AG107" s="27">
        <v>-78</v>
      </c>
      <c r="AH107" s="27">
        <v>2618</v>
      </c>
      <c r="AI107" s="27">
        <v>2610</v>
      </c>
      <c r="AJ107" s="28">
        <v>4.8</v>
      </c>
      <c r="AK107" s="28">
        <v>19.8</v>
      </c>
      <c r="AL107" s="27">
        <v>2525</v>
      </c>
      <c r="AM107" s="27">
        <v>2520</v>
      </c>
      <c r="AN107" s="28">
        <v>4</v>
      </c>
      <c r="AO107" s="28">
        <v>17.2</v>
      </c>
      <c r="AP107" s="27">
        <v>8680</v>
      </c>
      <c r="AQ107" s="27">
        <v>8621</v>
      </c>
      <c r="AR107" s="28">
        <v>-0.3</v>
      </c>
      <c r="AS107" s="28">
        <v>6.8</v>
      </c>
      <c r="AT107" s="27">
        <v>8871</v>
      </c>
      <c r="AU107" s="27">
        <v>8817</v>
      </c>
      <c r="AV107" s="28">
        <v>-0.4</v>
      </c>
      <c r="AW107" s="28">
        <v>7</v>
      </c>
      <c r="AX107" s="27">
        <v>52298</v>
      </c>
      <c r="AY107" s="27">
        <v>53995</v>
      </c>
      <c r="AZ107" s="28">
        <v>0.3</v>
      </c>
      <c r="BA107" s="28">
        <v>5.4</v>
      </c>
      <c r="BB107" s="27">
        <v>50051</v>
      </c>
      <c r="BC107" s="27">
        <v>51425</v>
      </c>
      <c r="BD107" s="28">
        <v>-0.9</v>
      </c>
      <c r="BE107" s="28">
        <v>2.8</v>
      </c>
      <c r="BF107" s="27">
        <v>16225</v>
      </c>
      <c r="BG107" s="27">
        <v>15885</v>
      </c>
      <c r="BH107" s="28">
        <v>1.9</v>
      </c>
      <c r="BI107" s="28">
        <v>-4.0999999999999996</v>
      </c>
      <c r="BJ107" s="27">
        <v>15044</v>
      </c>
      <c r="BK107" s="27">
        <v>14763</v>
      </c>
      <c r="BL107" s="28">
        <v>2.5</v>
      </c>
      <c r="BM107" s="28">
        <v>0.5</v>
      </c>
      <c r="BN107" s="27">
        <v>14890</v>
      </c>
      <c r="BO107" s="27">
        <v>15452</v>
      </c>
      <c r="BP107" s="28">
        <v>-1.5</v>
      </c>
      <c r="BQ107" s="28">
        <v>0.4</v>
      </c>
      <c r="BR107" s="27">
        <v>14571</v>
      </c>
      <c r="BS107" s="27">
        <v>15146</v>
      </c>
      <c r="BT107" s="28">
        <v>-2.9</v>
      </c>
      <c r="BU107" s="28">
        <v>0.6</v>
      </c>
    </row>
    <row r="108" spans="1:73" x14ac:dyDescent="0.25">
      <c r="A108" s="26">
        <v>41182</v>
      </c>
      <c r="B108" s="27">
        <v>50548</v>
      </c>
      <c r="C108" s="27">
        <v>51218</v>
      </c>
      <c r="D108" s="28">
        <v>0.2</v>
      </c>
      <c r="E108" s="28">
        <v>1.7</v>
      </c>
      <c r="F108" s="27">
        <v>51620</v>
      </c>
      <c r="G108" s="27">
        <v>53915</v>
      </c>
      <c r="H108" s="28">
        <v>-0.9</v>
      </c>
      <c r="I108" s="28">
        <v>1.2</v>
      </c>
      <c r="J108" s="27">
        <v>49116</v>
      </c>
      <c r="K108" s="27">
        <v>51310</v>
      </c>
      <c r="L108" s="28">
        <v>0.5</v>
      </c>
      <c r="M108" s="28">
        <v>2.2999999999999998</v>
      </c>
      <c r="N108" s="27">
        <v>31751</v>
      </c>
      <c r="O108" s="27">
        <v>31683</v>
      </c>
      <c r="P108" s="28">
        <v>0</v>
      </c>
      <c r="Q108" s="28">
        <v>2.1</v>
      </c>
      <c r="R108" s="27">
        <v>30198</v>
      </c>
      <c r="S108" s="27">
        <v>30166</v>
      </c>
      <c r="T108" s="28">
        <v>0</v>
      </c>
      <c r="U108" s="28">
        <v>1.4</v>
      </c>
      <c r="V108" s="27">
        <v>10311</v>
      </c>
      <c r="W108" s="27">
        <v>10461</v>
      </c>
      <c r="X108" s="28">
        <v>-0.3</v>
      </c>
      <c r="Y108" s="28">
        <v>1.2</v>
      </c>
      <c r="Z108" s="27">
        <v>9750</v>
      </c>
      <c r="AA108" s="27">
        <v>9914</v>
      </c>
      <c r="AB108" s="28">
        <v>-0.4</v>
      </c>
      <c r="AC108" s="28">
        <v>0.1</v>
      </c>
      <c r="AD108" s="27">
        <v>330</v>
      </c>
      <c r="AE108" s="27">
        <v>88</v>
      </c>
      <c r="AF108" s="27">
        <v>385</v>
      </c>
      <c r="AG108" s="27">
        <v>146</v>
      </c>
      <c r="AH108" s="27">
        <v>2743</v>
      </c>
      <c r="AI108" s="27">
        <v>2729</v>
      </c>
      <c r="AJ108" s="28">
        <v>4.5999999999999996</v>
      </c>
      <c r="AK108" s="28">
        <v>17.399999999999999</v>
      </c>
      <c r="AL108" s="27">
        <v>2624</v>
      </c>
      <c r="AM108" s="27">
        <v>2608</v>
      </c>
      <c r="AN108" s="28">
        <v>3.5</v>
      </c>
      <c r="AO108" s="28">
        <v>14.1</v>
      </c>
      <c r="AP108" s="27">
        <v>8373</v>
      </c>
      <c r="AQ108" s="27">
        <v>8359</v>
      </c>
      <c r="AR108" s="28">
        <v>-3</v>
      </c>
      <c r="AS108" s="28">
        <v>3.8</v>
      </c>
      <c r="AT108" s="27">
        <v>8543</v>
      </c>
      <c r="AU108" s="27">
        <v>8526</v>
      </c>
      <c r="AV108" s="28">
        <v>-3.3</v>
      </c>
      <c r="AW108" s="28">
        <v>2.9</v>
      </c>
      <c r="AX108" s="27">
        <v>53509</v>
      </c>
      <c r="AY108" s="27">
        <v>53297</v>
      </c>
      <c r="AZ108" s="28">
        <v>-1.3</v>
      </c>
      <c r="BA108" s="28">
        <v>2</v>
      </c>
      <c r="BB108" s="27">
        <v>51585</v>
      </c>
      <c r="BC108" s="27">
        <v>51385</v>
      </c>
      <c r="BD108" s="28">
        <v>-0.1</v>
      </c>
      <c r="BE108" s="28">
        <v>1.3</v>
      </c>
      <c r="BF108" s="27">
        <v>14250</v>
      </c>
      <c r="BG108" s="27">
        <v>15871</v>
      </c>
      <c r="BH108" s="28">
        <v>-0.1</v>
      </c>
      <c r="BI108" s="28">
        <v>-0.8</v>
      </c>
      <c r="BJ108" s="27">
        <v>13750</v>
      </c>
      <c r="BK108" s="27">
        <v>15338</v>
      </c>
      <c r="BL108" s="28">
        <v>3.9</v>
      </c>
      <c r="BM108" s="28">
        <v>4.5</v>
      </c>
      <c r="BN108" s="27">
        <v>16139</v>
      </c>
      <c r="BO108" s="27">
        <v>15383</v>
      </c>
      <c r="BP108" s="28">
        <v>-0.4</v>
      </c>
      <c r="BQ108" s="28">
        <v>2.2000000000000002</v>
      </c>
      <c r="BR108" s="27">
        <v>16226</v>
      </c>
      <c r="BS108" s="27">
        <v>15383</v>
      </c>
      <c r="BT108" s="28">
        <v>1.6</v>
      </c>
      <c r="BU108" s="28">
        <v>1.4</v>
      </c>
    </row>
    <row r="109" spans="1:73" x14ac:dyDescent="0.25">
      <c r="A109" s="26">
        <v>41274</v>
      </c>
      <c r="B109" s="27">
        <v>54356</v>
      </c>
      <c r="C109" s="27">
        <v>52027</v>
      </c>
      <c r="D109" s="28">
        <v>1.6</v>
      </c>
      <c r="E109" s="28">
        <v>2.8</v>
      </c>
      <c r="F109" s="27">
        <v>56725</v>
      </c>
      <c r="G109" s="27">
        <v>54005</v>
      </c>
      <c r="H109" s="28">
        <v>0.2</v>
      </c>
      <c r="I109" s="28">
        <v>0.6</v>
      </c>
      <c r="J109" s="27">
        <v>54312</v>
      </c>
      <c r="K109" s="27">
        <v>51866</v>
      </c>
      <c r="L109" s="28">
        <v>1.1000000000000001</v>
      </c>
      <c r="M109" s="28">
        <v>2.4</v>
      </c>
      <c r="N109" s="27">
        <v>33706</v>
      </c>
      <c r="O109" s="27">
        <v>32089</v>
      </c>
      <c r="P109" s="28">
        <v>1.3</v>
      </c>
      <c r="Q109" s="28">
        <v>3</v>
      </c>
      <c r="R109" s="27">
        <v>32185</v>
      </c>
      <c r="S109" s="27">
        <v>30580</v>
      </c>
      <c r="T109" s="28">
        <v>1.4</v>
      </c>
      <c r="U109" s="28">
        <v>2.2999999999999998</v>
      </c>
      <c r="V109" s="27">
        <v>10504</v>
      </c>
      <c r="W109" s="27">
        <v>10546</v>
      </c>
      <c r="X109" s="28">
        <v>0.8</v>
      </c>
      <c r="Y109" s="28">
        <v>0.2</v>
      </c>
      <c r="Z109" s="27">
        <v>9920</v>
      </c>
      <c r="AA109" s="27">
        <v>9959</v>
      </c>
      <c r="AB109" s="28">
        <v>0.5</v>
      </c>
      <c r="AC109" s="28">
        <v>-0.7</v>
      </c>
      <c r="AD109" s="27">
        <v>1226</v>
      </c>
      <c r="AE109" s="27">
        <v>-13</v>
      </c>
      <c r="AF109" s="27">
        <v>1060</v>
      </c>
      <c r="AG109" s="27">
        <v>281</v>
      </c>
      <c r="AH109" s="27">
        <v>3046</v>
      </c>
      <c r="AI109" s="27">
        <v>2963</v>
      </c>
      <c r="AJ109" s="28">
        <v>8.6</v>
      </c>
      <c r="AK109" s="28">
        <v>20.3</v>
      </c>
      <c r="AL109" s="27">
        <v>2886</v>
      </c>
      <c r="AM109" s="27">
        <v>2815</v>
      </c>
      <c r="AN109" s="28">
        <v>7.9</v>
      </c>
      <c r="AO109" s="28">
        <v>16.600000000000001</v>
      </c>
      <c r="AP109" s="27">
        <v>8661</v>
      </c>
      <c r="AQ109" s="27">
        <v>8349</v>
      </c>
      <c r="AR109" s="28">
        <v>-0.1</v>
      </c>
      <c r="AS109" s="28">
        <v>0.6</v>
      </c>
      <c r="AT109" s="27">
        <v>8889</v>
      </c>
      <c r="AU109" s="27">
        <v>8570</v>
      </c>
      <c r="AV109" s="28">
        <v>0.5</v>
      </c>
      <c r="AW109" s="28">
        <v>0.8</v>
      </c>
      <c r="AX109" s="27">
        <v>57143</v>
      </c>
      <c r="AY109" s="27">
        <v>53877</v>
      </c>
      <c r="AZ109" s="28">
        <v>1.1000000000000001</v>
      </c>
      <c r="BA109" s="28">
        <v>2.6</v>
      </c>
      <c r="BB109" s="27">
        <v>55125</v>
      </c>
      <c r="BC109" s="27">
        <v>52221</v>
      </c>
      <c r="BD109" s="28">
        <v>1.6</v>
      </c>
      <c r="BE109" s="28">
        <v>2.6</v>
      </c>
      <c r="BF109" s="27">
        <v>15540</v>
      </c>
      <c r="BG109" s="27">
        <v>15359</v>
      </c>
      <c r="BH109" s="28">
        <v>-3.2</v>
      </c>
      <c r="BI109" s="28">
        <v>-7.5</v>
      </c>
      <c r="BJ109" s="27">
        <v>15387</v>
      </c>
      <c r="BK109" s="27">
        <v>15146</v>
      </c>
      <c r="BL109" s="28">
        <v>-1.3</v>
      </c>
      <c r="BM109" s="28">
        <v>1.2</v>
      </c>
      <c r="BN109" s="27">
        <v>15958</v>
      </c>
      <c r="BO109" s="27">
        <v>15173</v>
      </c>
      <c r="BP109" s="28">
        <v>-1.4</v>
      </c>
      <c r="BQ109" s="28">
        <v>-1</v>
      </c>
      <c r="BR109" s="27">
        <v>16169</v>
      </c>
      <c r="BS109" s="27">
        <v>15476</v>
      </c>
      <c r="BT109" s="28">
        <v>0.6</v>
      </c>
      <c r="BU109" s="28">
        <v>1.9</v>
      </c>
    </row>
    <row r="110" spans="1:73" x14ac:dyDescent="0.25">
      <c r="A110" s="26">
        <v>41364</v>
      </c>
      <c r="B110" s="27">
        <v>51246</v>
      </c>
      <c r="C110" s="27">
        <v>51859</v>
      </c>
      <c r="D110" s="28">
        <v>-0.3</v>
      </c>
      <c r="E110" s="28">
        <v>1.9</v>
      </c>
      <c r="F110" s="27">
        <v>55511</v>
      </c>
      <c r="G110" s="27">
        <v>55156</v>
      </c>
      <c r="H110" s="28">
        <v>2.1</v>
      </c>
      <c r="I110" s="28">
        <v>2.9</v>
      </c>
      <c r="J110" s="27">
        <v>52523</v>
      </c>
      <c r="K110" s="27">
        <v>52197</v>
      </c>
      <c r="L110" s="28">
        <v>0.6</v>
      </c>
      <c r="M110" s="28">
        <v>3</v>
      </c>
      <c r="N110" s="27">
        <v>31226</v>
      </c>
      <c r="O110" s="27">
        <v>32456</v>
      </c>
      <c r="P110" s="28">
        <v>1.1000000000000001</v>
      </c>
      <c r="Q110" s="28">
        <v>3</v>
      </c>
      <c r="R110" s="27">
        <v>29758</v>
      </c>
      <c r="S110" s="27">
        <v>30926</v>
      </c>
      <c r="T110" s="28">
        <v>1.1000000000000001</v>
      </c>
      <c r="U110" s="28">
        <v>2.5</v>
      </c>
      <c r="V110" s="27">
        <v>10388</v>
      </c>
      <c r="W110" s="27">
        <v>10642</v>
      </c>
      <c r="X110" s="28">
        <v>0.9</v>
      </c>
      <c r="Y110" s="28">
        <v>1.9</v>
      </c>
      <c r="Z110" s="27">
        <v>9777</v>
      </c>
      <c r="AA110" s="27">
        <v>10008</v>
      </c>
      <c r="AB110" s="28">
        <v>0.5</v>
      </c>
      <c r="AC110" s="28">
        <v>0.7</v>
      </c>
      <c r="AD110" s="27">
        <v>387</v>
      </c>
      <c r="AE110" s="27">
        <v>188</v>
      </c>
      <c r="AF110" s="27">
        <v>264</v>
      </c>
      <c r="AG110" s="27">
        <v>180</v>
      </c>
      <c r="AH110" s="27">
        <v>3037</v>
      </c>
      <c r="AI110" s="27">
        <v>3143</v>
      </c>
      <c r="AJ110" s="28">
        <v>6.1</v>
      </c>
      <c r="AK110" s="28">
        <v>26.9</v>
      </c>
      <c r="AL110" s="27">
        <v>2860</v>
      </c>
      <c r="AM110" s="27">
        <v>2952</v>
      </c>
      <c r="AN110" s="28">
        <v>4.9000000000000004</v>
      </c>
      <c r="AO110" s="28">
        <v>22.5</v>
      </c>
      <c r="AP110" s="27">
        <v>7987</v>
      </c>
      <c r="AQ110" s="27">
        <v>8384</v>
      </c>
      <c r="AR110" s="28">
        <v>0.4</v>
      </c>
      <c r="AS110" s="28">
        <v>-3.5</v>
      </c>
      <c r="AT110" s="27">
        <v>8236</v>
      </c>
      <c r="AU110" s="27">
        <v>8646</v>
      </c>
      <c r="AV110" s="28">
        <v>0.9</v>
      </c>
      <c r="AW110" s="28">
        <v>-2.8</v>
      </c>
      <c r="AX110" s="27">
        <v>53025</v>
      </c>
      <c r="AY110" s="27">
        <v>54920</v>
      </c>
      <c r="AZ110" s="28">
        <v>1.9</v>
      </c>
      <c r="BA110" s="28">
        <v>2</v>
      </c>
      <c r="BB110" s="27">
        <v>50999</v>
      </c>
      <c r="BC110" s="27">
        <v>52757</v>
      </c>
      <c r="BD110" s="28">
        <v>1</v>
      </c>
      <c r="BE110" s="28">
        <v>1.6</v>
      </c>
      <c r="BF110" s="27">
        <v>16751</v>
      </c>
      <c r="BG110" s="27">
        <v>15669</v>
      </c>
      <c r="BH110" s="28">
        <v>2</v>
      </c>
      <c r="BI110" s="28">
        <v>0.5</v>
      </c>
      <c r="BJ110" s="27">
        <v>16330</v>
      </c>
      <c r="BK110" s="27">
        <v>15210</v>
      </c>
      <c r="BL110" s="28">
        <v>0.4</v>
      </c>
      <c r="BM110" s="28">
        <v>6.1</v>
      </c>
      <c r="BN110" s="27">
        <v>14266</v>
      </c>
      <c r="BO110" s="27">
        <v>15262</v>
      </c>
      <c r="BP110" s="28">
        <v>0.6</v>
      </c>
      <c r="BQ110" s="28">
        <v>-3</v>
      </c>
      <c r="BR110" s="27">
        <v>14824</v>
      </c>
      <c r="BS110" s="27">
        <v>15802</v>
      </c>
      <c r="BT110" s="28">
        <v>2.1</v>
      </c>
      <c r="BU110" s="28">
        <v>1.3</v>
      </c>
    </row>
    <row r="111" spans="1:73" x14ac:dyDescent="0.25">
      <c r="A111" s="26">
        <v>41455</v>
      </c>
      <c r="B111" s="27">
        <v>51413</v>
      </c>
      <c r="C111" s="27">
        <v>52467</v>
      </c>
      <c r="D111" s="28">
        <v>1.2</v>
      </c>
      <c r="E111" s="28">
        <v>2.6</v>
      </c>
      <c r="F111" s="27">
        <v>54959</v>
      </c>
      <c r="G111" s="27">
        <v>55738</v>
      </c>
      <c r="H111" s="28">
        <v>1.1000000000000001</v>
      </c>
      <c r="I111" s="28">
        <v>2.5</v>
      </c>
      <c r="J111" s="27">
        <v>51467</v>
      </c>
      <c r="K111" s="27">
        <v>52070</v>
      </c>
      <c r="L111" s="28">
        <v>-0.2</v>
      </c>
      <c r="M111" s="28">
        <v>1.8</v>
      </c>
      <c r="N111" s="27">
        <v>32476</v>
      </c>
      <c r="O111" s="27">
        <v>32966</v>
      </c>
      <c r="P111" s="28">
        <v>1.6</v>
      </c>
      <c r="Q111" s="28">
        <v>4.0999999999999996</v>
      </c>
      <c r="R111" s="27">
        <v>30866</v>
      </c>
      <c r="S111" s="27">
        <v>31337</v>
      </c>
      <c r="T111" s="28">
        <v>1.3</v>
      </c>
      <c r="U111" s="28">
        <v>3.8</v>
      </c>
      <c r="V111" s="27">
        <v>11071</v>
      </c>
      <c r="W111" s="27">
        <v>10638</v>
      </c>
      <c r="X111" s="28">
        <v>0</v>
      </c>
      <c r="Y111" s="28">
        <v>1.1000000000000001</v>
      </c>
      <c r="Z111" s="27">
        <v>10379</v>
      </c>
      <c r="AA111" s="27">
        <v>9969</v>
      </c>
      <c r="AB111" s="28">
        <v>-0.4</v>
      </c>
      <c r="AC111" s="28">
        <v>-0.1</v>
      </c>
      <c r="AD111" s="27">
        <v>-1678</v>
      </c>
      <c r="AE111" s="27">
        <v>-16</v>
      </c>
      <c r="AF111" s="27">
        <v>-1563</v>
      </c>
      <c r="AG111" s="27">
        <v>-458</v>
      </c>
      <c r="AH111" s="27">
        <v>3250</v>
      </c>
      <c r="AI111" s="27">
        <v>3245</v>
      </c>
      <c r="AJ111" s="28">
        <v>3.2</v>
      </c>
      <c r="AK111" s="28">
        <v>24.1</v>
      </c>
      <c r="AL111" s="27">
        <v>3012</v>
      </c>
      <c r="AM111" s="27">
        <v>3011</v>
      </c>
      <c r="AN111" s="28">
        <v>2</v>
      </c>
      <c r="AO111" s="28">
        <v>19.3</v>
      </c>
      <c r="AP111" s="27">
        <v>8796</v>
      </c>
      <c r="AQ111" s="27">
        <v>8756</v>
      </c>
      <c r="AR111" s="28">
        <v>4.4000000000000004</v>
      </c>
      <c r="AS111" s="28">
        <v>1.3</v>
      </c>
      <c r="AT111" s="27">
        <v>9096</v>
      </c>
      <c r="AU111" s="27">
        <v>9053</v>
      </c>
      <c r="AV111" s="28">
        <v>4.7</v>
      </c>
      <c r="AW111" s="28">
        <v>2.5</v>
      </c>
      <c r="AX111" s="27">
        <v>53914</v>
      </c>
      <c r="AY111" s="27">
        <v>55576</v>
      </c>
      <c r="AZ111" s="28">
        <v>1.2</v>
      </c>
      <c r="BA111" s="28">
        <v>3.1</v>
      </c>
      <c r="BB111" s="27">
        <v>51766</v>
      </c>
      <c r="BC111" s="27">
        <v>53181</v>
      </c>
      <c r="BD111" s="28">
        <v>0.8</v>
      </c>
      <c r="BE111" s="28">
        <v>3.4</v>
      </c>
      <c r="BF111" s="27">
        <v>15802</v>
      </c>
      <c r="BG111" s="27">
        <v>15481</v>
      </c>
      <c r="BH111" s="28">
        <v>-1.2</v>
      </c>
      <c r="BI111" s="28">
        <v>-2.6</v>
      </c>
      <c r="BJ111" s="27">
        <v>15106</v>
      </c>
      <c r="BK111" s="27">
        <v>14897</v>
      </c>
      <c r="BL111" s="28">
        <v>-2.1</v>
      </c>
      <c r="BM111" s="28">
        <v>0.4</v>
      </c>
      <c r="BN111" s="27">
        <v>14758</v>
      </c>
      <c r="BO111" s="27">
        <v>15361</v>
      </c>
      <c r="BP111" s="28">
        <v>0.6</v>
      </c>
      <c r="BQ111" s="28">
        <v>-0.9</v>
      </c>
      <c r="BR111" s="27">
        <v>15433</v>
      </c>
      <c r="BS111" s="27">
        <v>16036</v>
      </c>
      <c r="BT111" s="28">
        <v>1.5</v>
      </c>
      <c r="BU111" s="28">
        <v>5.9</v>
      </c>
    </row>
    <row r="112" spans="1:73" x14ac:dyDescent="0.25">
      <c r="A112" s="26">
        <v>41547</v>
      </c>
      <c r="B112" s="27">
        <v>52066</v>
      </c>
      <c r="C112" s="27">
        <v>52761</v>
      </c>
      <c r="D112" s="28">
        <v>0.6</v>
      </c>
      <c r="E112" s="28">
        <v>3</v>
      </c>
      <c r="F112" s="27">
        <v>55136</v>
      </c>
      <c r="G112" s="27">
        <v>57574</v>
      </c>
      <c r="H112" s="28">
        <v>3.3</v>
      </c>
      <c r="I112" s="28">
        <v>6.8</v>
      </c>
      <c r="J112" s="27">
        <v>50327</v>
      </c>
      <c r="K112" s="27">
        <v>52519</v>
      </c>
      <c r="L112" s="28">
        <v>0.9</v>
      </c>
      <c r="M112" s="28">
        <v>2.5</v>
      </c>
      <c r="N112" s="27">
        <v>33320</v>
      </c>
      <c r="O112" s="27">
        <v>33252</v>
      </c>
      <c r="P112" s="28">
        <v>0.9</v>
      </c>
      <c r="Q112" s="28">
        <v>4.9000000000000004</v>
      </c>
      <c r="R112" s="27">
        <v>31472</v>
      </c>
      <c r="S112" s="27">
        <v>31450</v>
      </c>
      <c r="T112" s="28">
        <v>0.4</v>
      </c>
      <c r="U112" s="28">
        <v>4.2</v>
      </c>
      <c r="V112" s="27">
        <v>10733</v>
      </c>
      <c r="W112" s="27">
        <v>10860</v>
      </c>
      <c r="X112" s="28">
        <v>2.1</v>
      </c>
      <c r="Y112" s="28">
        <v>4.0999999999999996</v>
      </c>
      <c r="Z112" s="27">
        <v>9988</v>
      </c>
      <c r="AA112" s="27">
        <v>10128</v>
      </c>
      <c r="AB112" s="28">
        <v>1.6</v>
      </c>
      <c r="AC112" s="28">
        <v>2.4</v>
      </c>
      <c r="AD112" s="27">
        <v>1111</v>
      </c>
      <c r="AE112" s="27">
        <v>884</v>
      </c>
      <c r="AF112" s="27">
        <v>840</v>
      </c>
      <c r="AG112" s="27">
        <v>586</v>
      </c>
      <c r="AH112" s="27">
        <v>3366</v>
      </c>
      <c r="AI112" s="27">
        <v>3351</v>
      </c>
      <c r="AJ112" s="28">
        <v>3.3</v>
      </c>
      <c r="AK112" s="28">
        <v>22.7</v>
      </c>
      <c r="AL112" s="27">
        <v>3094</v>
      </c>
      <c r="AM112" s="27">
        <v>3077</v>
      </c>
      <c r="AN112" s="28">
        <v>2.2000000000000002</v>
      </c>
      <c r="AO112" s="28">
        <v>17.899999999999999</v>
      </c>
      <c r="AP112" s="27">
        <v>9066</v>
      </c>
      <c r="AQ112" s="27">
        <v>9005</v>
      </c>
      <c r="AR112" s="28">
        <v>2.8</v>
      </c>
      <c r="AS112" s="28">
        <v>8.3000000000000007</v>
      </c>
      <c r="AT112" s="27">
        <v>9374</v>
      </c>
      <c r="AU112" s="27">
        <v>9305</v>
      </c>
      <c r="AV112" s="28">
        <v>2.8</v>
      </c>
      <c r="AW112" s="28">
        <v>9.6999999999999993</v>
      </c>
      <c r="AX112" s="27">
        <v>57596</v>
      </c>
      <c r="AY112" s="27">
        <v>57296</v>
      </c>
      <c r="AZ112" s="28">
        <v>3.1</v>
      </c>
      <c r="BA112" s="28">
        <v>7.6</v>
      </c>
      <c r="BB112" s="27">
        <v>54646</v>
      </c>
      <c r="BC112" s="27">
        <v>54342</v>
      </c>
      <c r="BD112" s="28">
        <v>2.2000000000000002</v>
      </c>
      <c r="BE112" s="28">
        <v>5.9</v>
      </c>
      <c r="BF112" s="27">
        <v>14652</v>
      </c>
      <c r="BG112" s="27">
        <v>16370</v>
      </c>
      <c r="BH112" s="28">
        <v>5.7</v>
      </c>
      <c r="BI112" s="28">
        <v>2.8</v>
      </c>
      <c r="BJ112" s="27">
        <v>13290</v>
      </c>
      <c r="BK112" s="27">
        <v>14878</v>
      </c>
      <c r="BL112" s="28">
        <v>-0.1</v>
      </c>
      <c r="BM112" s="28">
        <v>-3.3</v>
      </c>
      <c r="BN112" s="27">
        <v>17113</v>
      </c>
      <c r="BO112" s="27">
        <v>16223</v>
      </c>
      <c r="BP112" s="28">
        <v>5.6</v>
      </c>
      <c r="BQ112" s="28">
        <v>6</v>
      </c>
      <c r="BR112" s="27">
        <v>17740</v>
      </c>
      <c r="BS112" s="27">
        <v>16800</v>
      </c>
      <c r="BT112" s="28">
        <v>4.8</v>
      </c>
      <c r="BU112" s="28">
        <v>9.3000000000000007</v>
      </c>
    </row>
    <row r="113" spans="1:73" x14ac:dyDescent="0.25">
      <c r="A113" s="26">
        <v>41639</v>
      </c>
      <c r="B113" s="27">
        <v>55292</v>
      </c>
      <c r="C113" s="27">
        <v>52895</v>
      </c>
      <c r="D113" s="28">
        <v>0.3</v>
      </c>
      <c r="E113" s="28">
        <v>1.7</v>
      </c>
      <c r="F113" s="27">
        <v>62501</v>
      </c>
      <c r="G113" s="27">
        <v>59562</v>
      </c>
      <c r="H113" s="28">
        <v>3.5</v>
      </c>
      <c r="I113" s="28">
        <v>10.199999999999999</v>
      </c>
      <c r="J113" s="27">
        <v>55310</v>
      </c>
      <c r="K113" s="27">
        <v>52808</v>
      </c>
      <c r="L113" s="28">
        <v>0.6</v>
      </c>
      <c r="M113" s="28">
        <v>1.8</v>
      </c>
      <c r="N113" s="27">
        <v>35435</v>
      </c>
      <c r="O113" s="27">
        <v>33696</v>
      </c>
      <c r="P113" s="28">
        <v>1.3</v>
      </c>
      <c r="Q113" s="28">
        <v>5.0999999999999996</v>
      </c>
      <c r="R113" s="27">
        <v>33472</v>
      </c>
      <c r="S113" s="27">
        <v>31768</v>
      </c>
      <c r="T113" s="28">
        <v>1</v>
      </c>
      <c r="U113" s="28">
        <v>4</v>
      </c>
      <c r="V113" s="27">
        <v>10954</v>
      </c>
      <c r="W113" s="27">
        <v>11011</v>
      </c>
      <c r="X113" s="28">
        <v>1.4</v>
      </c>
      <c r="Y113" s="28">
        <v>4.3</v>
      </c>
      <c r="Z113" s="27">
        <v>10199</v>
      </c>
      <c r="AA113" s="27">
        <v>10252</v>
      </c>
      <c r="AB113" s="28">
        <v>1.2</v>
      </c>
      <c r="AC113" s="28">
        <v>2.8</v>
      </c>
      <c r="AD113" s="27">
        <v>2013</v>
      </c>
      <c r="AE113" s="27">
        <v>794</v>
      </c>
      <c r="AF113" s="27">
        <v>817</v>
      </c>
      <c r="AG113" s="27">
        <v>59</v>
      </c>
      <c r="AH113" s="27">
        <v>3591</v>
      </c>
      <c r="AI113" s="27">
        <v>3505</v>
      </c>
      <c r="AJ113" s="28">
        <v>4.5999999999999996</v>
      </c>
      <c r="AK113" s="28">
        <v>17.899999999999999</v>
      </c>
      <c r="AL113" s="27">
        <v>3241</v>
      </c>
      <c r="AM113" s="27">
        <v>3171</v>
      </c>
      <c r="AN113" s="28">
        <v>3.1</v>
      </c>
      <c r="AO113" s="28">
        <v>12.3</v>
      </c>
      <c r="AP113" s="27">
        <v>9377</v>
      </c>
      <c r="AQ113" s="27">
        <v>9014</v>
      </c>
      <c r="AR113" s="28">
        <v>0.1</v>
      </c>
      <c r="AS113" s="28">
        <v>8.3000000000000007</v>
      </c>
      <c r="AT113" s="27">
        <v>9689</v>
      </c>
      <c r="AU113" s="27">
        <v>9329</v>
      </c>
      <c r="AV113" s="28">
        <v>0.3</v>
      </c>
      <c r="AW113" s="28">
        <v>9</v>
      </c>
      <c r="AX113" s="27">
        <v>61369</v>
      </c>
      <c r="AY113" s="27">
        <v>57949</v>
      </c>
      <c r="AZ113" s="28">
        <v>1.1000000000000001</v>
      </c>
      <c r="BA113" s="28">
        <v>7.4</v>
      </c>
      <c r="BB113" s="27">
        <v>57340</v>
      </c>
      <c r="BC113" s="27">
        <v>54392</v>
      </c>
      <c r="BD113" s="28">
        <v>0.1</v>
      </c>
      <c r="BE113" s="28">
        <v>4</v>
      </c>
      <c r="BF113" s="27">
        <v>17622</v>
      </c>
      <c r="BG113" s="27">
        <v>17392</v>
      </c>
      <c r="BH113" s="28">
        <v>6.2</v>
      </c>
      <c r="BI113" s="28">
        <v>13.4</v>
      </c>
      <c r="BJ113" s="27">
        <v>15461</v>
      </c>
      <c r="BK113" s="27">
        <v>15182</v>
      </c>
      <c r="BL113" s="28">
        <v>2</v>
      </c>
      <c r="BM113" s="28">
        <v>0.5</v>
      </c>
      <c r="BN113" s="27">
        <v>16490</v>
      </c>
      <c r="BO113" s="27">
        <v>15673</v>
      </c>
      <c r="BP113" s="28">
        <v>-3.4</v>
      </c>
      <c r="BQ113" s="28">
        <v>3.3</v>
      </c>
      <c r="BR113" s="27">
        <v>17539</v>
      </c>
      <c r="BS113" s="27">
        <v>16816</v>
      </c>
      <c r="BT113" s="28">
        <v>0.1</v>
      </c>
      <c r="BU113" s="28">
        <v>8.5</v>
      </c>
    </row>
    <row r="114" spans="1:73" x14ac:dyDescent="0.25">
      <c r="A114" s="26">
        <v>41729</v>
      </c>
      <c r="B114" s="27">
        <v>53038</v>
      </c>
      <c r="C114" s="27">
        <v>53673</v>
      </c>
      <c r="D114" s="28">
        <v>1.5</v>
      </c>
      <c r="E114" s="28">
        <v>3.5</v>
      </c>
      <c r="F114" s="27">
        <v>60197</v>
      </c>
      <c r="G114" s="27">
        <v>59781</v>
      </c>
      <c r="H114" s="28">
        <v>0.4</v>
      </c>
      <c r="I114" s="28">
        <v>8.4</v>
      </c>
      <c r="J114" s="27">
        <v>53701</v>
      </c>
      <c r="K114" s="27">
        <v>53369</v>
      </c>
      <c r="L114" s="28">
        <v>1.1000000000000001</v>
      </c>
      <c r="M114" s="28">
        <v>2.2000000000000002</v>
      </c>
      <c r="N114" s="27">
        <v>32650</v>
      </c>
      <c r="O114" s="27">
        <v>33972</v>
      </c>
      <c r="P114" s="28">
        <v>0.8</v>
      </c>
      <c r="Q114" s="28">
        <v>4.5999999999999996</v>
      </c>
      <c r="R114" s="27">
        <v>30804</v>
      </c>
      <c r="S114" s="27">
        <v>32044</v>
      </c>
      <c r="T114" s="28">
        <v>0.9</v>
      </c>
      <c r="U114" s="28">
        <v>3.5</v>
      </c>
      <c r="V114" s="27">
        <v>10873</v>
      </c>
      <c r="W114" s="27">
        <v>11140</v>
      </c>
      <c r="X114" s="28">
        <v>1.2</v>
      </c>
      <c r="Y114" s="28">
        <v>4.7</v>
      </c>
      <c r="Z114" s="27">
        <v>10090</v>
      </c>
      <c r="AA114" s="27">
        <v>10331</v>
      </c>
      <c r="AB114" s="28">
        <v>0.8</v>
      </c>
      <c r="AC114" s="28">
        <v>3.2</v>
      </c>
      <c r="AD114" s="27">
        <v>399</v>
      </c>
      <c r="AE114" s="27">
        <v>171</v>
      </c>
      <c r="AF114" s="27">
        <v>60</v>
      </c>
      <c r="AG114" s="27">
        <v>-40</v>
      </c>
      <c r="AH114" s="27">
        <v>3579</v>
      </c>
      <c r="AI114" s="27">
        <v>3684</v>
      </c>
      <c r="AJ114" s="28">
        <v>5.0999999999999996</v>
      </c>
      <c r="AK114" s="28">
        <v>17.8</v>
      </c>
      <c r="AL114" s="27">
        <v>3205</v>
      </c>
      <c r="AM114" s="27">
        <v>3289</v>
      </c>
      <c r="AN114" s="28">
        <v>3.7</v>
      </c>
      <c r="AO114" s="28">
        <v>12.1</v>
      </c>
      <c r="AP114" s="27">
        <v>8664</v>
      </c>
      <c r="AQ114" s="27">
        <v>9159</v>
      </c>
      <c r="AR114" s="28">
        <v>1.6</v>
      </c>
      <c r="AS114" s="28">
        <v>8.5</v>
      </c>
      <c r="AT114" s="27">
        <v>8970</v>
      </c>
      <c r="AU114" s="27">
        <v>9479</v>
      </c>
      <c r="AV114" s="28">
        <v>1.6</v>
      </c>
      <c r="AW114" s="28">
        <v>8.9</v>
      </c>
      <c r="AX114" s="27">
        <v>56165</v>
      </c>
      <c r="AY114" s="27">
        <v>58238</v>
      </c>
      <c r="AZ114" s="28">
        <v>0.5</v>
      </c>
      <c r="BA114" s="28">
        <v>5.9</v>
      </c>
      <c r="BB114" s="27">
        <v>53070</v>
      </c>
      <c r="BC114" s="27">
        <v>54927</v>
      </c>
      <c r="BD114" s="28">
        <v>1</v>
      </c>
      <c r="BE114" s="28">
        <v>4.0999999999999996</v>
      </c>
      <c r="BF114" s="27">
        <v>19000</v>
      </c>
      <c r="BG114" s="27">
        <v>17849</v>
      </c>
      <c r="BH114" s="28">
        <v>2.6</v>
      </c>
      <c r="BI114" s="28">
        <v>13.4</v>
      </c>
      <c r="BJ114" s="27">
        <v>16735</v>
      </c>
      <c r="BK114" s="27">
        <v>15534</v>
      </c>
      <c r="BL114" s="28">
        <v>2.2999999999999998</v>
      </c>
      <c r="BM114" s="28">
        <v>2.5</v>
      </c>
      <c r="BN114" s="27">
        <v>14968</v>
      </c>
      <c r="BO114" s="27">
        <v>16083</v>
      </c>
      <c r="BP114" s="28">
        <v>2.6</v>
      </c>
      <c r="BQ114" s="28">
        <v>4.9000000000000004</v>
      </c>
      <c r="BR114" s="27">
        <v>16099</v>
      </c>
      <c r="BS114" s="27">
        <v>17172</v>
      </c>
      <c r="BT114" s="28">
        <v>2.1</v>
      </c>
      <c r="BU114" s="28">
        <v>8.6</v>
      </c>
    </row>
    <row r="115" spans="1:73" x14ac:dyDescent="0.25">
      <c r="A115" s="26">
        <v>41820</v>
      </c>
      <c r="B115" s="27">
        <v>52858</v>
      </c>
      <c r="C115" s="27">
        <v>53969</v>
      </c>
      <c r="D115" s="28">
        <v>0.6</v>
      </c>
      <c r="E115" s="28">
        <v>2.8</v>
      </c>
      <c r="F115" s="27">
        <v>59119</v>
      </c>
      <c r="G115" s="27">
        <v>59956</v>
      </c>
      <c r="H115" s="28">
        <v>0.3</v>
      </c>
      <c r="I115" s="28">
        <v>7.6</v>
      </c>
      <c r="J115" s="27">
        <v>52996</v>
      </c>
      <c r="K115" s="27">
        <v>53674</v>
      </c>
      <c r="L115" s="28">
        <v>0.6</v>
      </c>
      <c r="M115" s="28">
        <v>3</v>
      </c>
      <c r="N115" s="27">
        <v>33763</v>
      </c>
      <c r="O115" s="27">
        <v>34279</v>
      </c>
      <c r="P115" s="28">
        <v>0.9</v>
      </c>
      <c r="Q115" s="28">
        <v>4</v>
      </c>
      <c r="R115" s="27">
        <v>31733</v>
      </c>
      <c r="S115" s="27">
        <v>32216</v>
      </c>
      <c r="T115" s="28">
        <v>0.5</v>
      </c>
      <c r="U115" s="28">
        <v>2.8</v>
      </c>
      <c r="V115" s="27">
        <v>11654</v>
      </c>
      <c r="W115" s="27">
        <v>11212</v>
      </c>
      <c r="X115" s="28">
        <v>0.6</v>
      </c>
      <c r="Y115" s="28">
        <v>5.3</v>
      </c>
      <c r="Z115" s="27">
        <v>10789</v>
      </c>
      <c r="AA115" s="27">
        <v>10373</v>
      </c>
      <c r="AB115" s="28">
        <v>0.4</v>
      </c>
      <c r="AC115" s="28">
        <v>4</v>
      </c>
      <c r="AD115" s="27">
        <v>-1051</v>
      </c>
      <c r="AE115" s="27">
        <v>598</v>
      </c>
      <c r="AF115" s="27">
        <v>-593</v>
      </c>
      <c r="AG115" s="27">
        <v>505</v>
      </c>
      <c r="AH115" s="27">
        <v>3787</v>
      </c>
      <c r="AI115" s="27">
        <v>3791</v>
      </c>
      <c r="AJ115" s="28">
        <v>2.9</v>
      </c>
      <c r="AK115" s="28">
        <v>16.5</v>
      </c>
      <c r="AL115" s="27">
        <v>3343</v>
      </c>
      <c r="AM115" s="27">
        <v>3351</v>
      </c>
      <c r="AN115" s="28">
        <v>1.9</v>
      </c>
      <c r="AO115" s="28">
        <v>11</v>
      </c>
      <c r="AP115" s="27">
        <v>9428</v>
      </c>
      <c r="AQ115" s="27">
        <v>9392</v>
      </c>
      <c r="AR115" s="28">
        <v>2.5</v>
      </c>
      <c r="AS115" s="28">
        <v>7.2</v>
      </c>
      <c r="AT115" s="27">
        <v>9795</v>
      </c>
      <c r="AU115" s="27">
        <v>9747</v>
      </c>
      <c r="AV115" s="28">
        <v>2.8</v>
      </c>
      <c r="AW115" s="28">
        <v>7.7</v>
      </c>
      <c r="AX115" s="27">
        <v>57581</v>
      </c>
      <c r="AY115" s="27">
        <v>59271</v>
      </c>
      <c r="AZ115" s="28">
        <v>1.8</v>
      </c>
      <c r="BA115" s="28">
        <v>6.8</v>
      </c>
      <c r="BB115" s="27">
        <v>54509</v>
      </c>
      <c r="BC115" s="27">
        <v>55971</v>
      </c>
      <c r="BD115" s="28">
        <v>1.9</v>
      </c>
      <c r="BE115" s="28">
        <v>5.3</v>
      </c>
      <c r="BF115" s="27">
        <v>17068</v>
      </c>
      <c r="BG115" s="27">
        <v>16657</v>
      </c>
      <c r="BH115" s="28">
        <v>-6.7</v>
      </c>
      <c r="BI115" s="28">
        <v>8</v>
      </c>
      <c r="BJ115" s="27">
        <v>15339</v>
      </c>
      <c r="BK115" s="27">
        <v>15165</v>
      </c>
      <c r="BL115" s="28">
        <v>-2.4</v>
      </c>
      <c r="BM115" s="28">
        <v>1.5</v>
      </c>
      <c r="BN115" s="27">
        <v>15530</v>
      </c>
      <c r="BO115" s="27">
        <v>16181</v>
      </c>
      <c r="BP115" s="28">
        <v>0.6</v>
      </c>
      <c r="BQ115" s="28">
        <v>5.2</v>
      </c>
      <c r="BR115" s="27">
        <v>16943</v>
      </c>
      <c r="BS115" s="27">
        <v>17565</v>
      </c>
      <c r="BT115" s="28">
        <v>2.2999999999999998</v>
      </c>
      <c r="BU115" s="28">
        <v>9.8000000000000007</v>
      </c>
    </row>
    <row r="116" spans="1:73" x14ac:dyDescent="0.25">
      <c r="A116" s="26">
        <v>41912</v>
      </c>
      <c r="B116" s="27">
        <v>53946</v>
      </c>
      <c r="C116" s="27">
        <v>54655</v>
      </c>
      <c r="D116" s="28">
        <v>1.3</v>
      </c>
      <c r="E116" s="28">
        <v>3.6</v>
      </c>
      <c r="F116" s="27">
        <v>57816</v>
      </c>
      <c r="G116" s="27">
        <v>60338</v>
      </c>
      <c r="H116" s="28">
        <v>0.6</v>
      </c>
      <c r="I116" s="28">
        <v>4.9000000000000004</v>
      </c>
      <c r="J116" s="27">
        <v>52146</v>
      </c>
      <c r="K116" s="27">
        <v>54346</v>
      </c>
      <c r="L116" s="28">
        <v>1.3</v>
      </c>
      <c r="M116" s="28">
        <v>3.6</v>
      </c>
      <c r="N116" s="27">
        <v>34827</v>
      </c>
      <c r="O116" s="27">
        <v>34761</v>
      </c>
      <c r="P116" s="28">
        <v>1.4</v>
      </c>
      <c r="Q116" s="28">
        <v>4.5</v>
      </c>
      <c r="R116" s="27">
        <v>32665</v>
      </c>
      <c r="S116" s="27">
        <v>32654</v>
      </c>
      <c r="T116" s="28">
        <v>1.4</v>
      </c>
      <c r="U116" s="28">
        <v>3.8</v>
      </c>
      <c r="V116" s="27">
        <v>11257</v>
      </c>
      <c r="W116" s="27">
        <v>11353</v>
      </c>
      <c r="X116" s="28">
        <v>1.3</v>
      </c>
      <c r="Y116" s="28">
        <v>4.9000000000000004</v>
      </c>
      <c r="Z116" s="27">
        <v>10400</v>
      </c>
      <c r="AA116" s="27">
        <v>10513</v>
      </c>
      <c r="AB116" s="28">
        <v>1.3</v>
      </c>
      <c r="AC116" s="28">
        <v>4.0999999999999996</v>
      </c>
      <c r="AD116" s="27">
        <v>577</v>
      </c>
      <c r="AE116" s="27">
        <v>406</v>
      </c>
      <c r="AF116" s="27">
        <v>702</v>
      </c>
      <c r="AG116" s="27">
        <v>479</v>
      </c>
      <c r="AH116" s="27">
        <v>3886</v>
      </c>
      <c r="AI116" s="27">
        <v>3863</v>
      </c>
      <c r="AJ116" s="28">
        <v>1.9</v>
      </c>
      <c r="AK116" s="28">
        <v>15.4</v>
      </c>
      <c r="AL116" s="27">
        <v>3403</v>
      </c>
      <c r="AM116" s="27">
        <v>3382</v>
      </c>
      <c r="AN116" s="28">
        <v>0.9</v>
      </c>
      <c r="AO116" s="28">
        <v>10</v>
      </c>
      <c r="AP116" s="27">
        <v>9900</v>
      </c>
      <c r="AQ116" s="27">
        <v>9789</v>
      </c>
      <c r="AR116" s="28">
        <v>4.2</v>
      </c>
      <c r="AS116" s="28">
        <v>9.1999999999999993</v>
      </c>
      <c r="AT116" s="27">
        <v>10268</v>
      </c>
      <c r="AU116" s="27">
        <v>10143</v>
      </c>
      <c r="AV116" s="28">
        <v>4.0999999999999996</v>
      </c>
      <c r="AW116" s="28">
        <v>9.5</v>
      </c>
      <c r="AX116" s="27">
        <v>60448</v>
      </c>
      <c r="AY116" s="27">
        <v>60080</v>
      </c>
      <c r="AZ116" s="28">
        <v>1.4</v>
      </c>
      <c r="BA116" s="28">
        <v>5</v>
      </c>
      <c r="BB116" s="27">
        <v>57148</v>
      </c>
      <c r="BC116" s="27">
        <v>56781</v>
      </c>
      <c r="BD116" s="28">
        <v>1.4</v>
      </c>
      <c r="BE116" s="28">
        <v>4.5999999999999996</v>
      </c>
      <c r="BF116" s="27">
        <v>14610</v>
      </c>
      <c r="BG116" s="27">
        <v>16385</v>
      </c>
      <c r="BH116" s="28">
        <v>-1.6</v>
      </c>
      <c r="BI116" s="28">
        <v>-0.3</v>
      </c>
      <c r="BJ116" s="27">
        <v>13553</v>
      </c>
      <c r="BK116" s="27">
        <v>15206</v>
      </c>
      <c r="BL116" s="28">
        <v>0.3</v>
      </c>
      <c r="BM116" s="28">
        <v>2</v>
      </c>
      <c r="BN116" s="27">
        <v>17243</v>
      </c>
      <c r="BO116" s="27">
        <v>16281</v>
      </c>
      <c r="BP116" s="28">
        <v>0.6</v>
      </c>
      <c r="BQ116" s="28">
        <v>0.8</v>
      </c>
      <c r="BR116" s="27">
        <v>18777</v>
      </c>
      <c r="BS116" s="27">
        <v>17800</v>
      </c>
      <c r="BT116" s="28">
        <v>1.3</v>
      </c>
      <c r="BU116" s="28">
        <v>5.8</v>
      </c>
    </row>
    <row r="117" spans="1:73" x14ac:dyDescent="0.25">
      <c r="A117" s="26">
        <v>42004</v>
      </c>
      <c r="B117" s="27">
        <v>58042</v>
      </c>
      <c r="C117" s="27">
        <v>55514</v>
      </c>
      <c r="D117" s="28">
        <v>1.6</v>
      </c>
      <c r="E117" s="28">
        <v>5</v>
      </c>
      <c r="F117" s="27">
        <v>63756</v>
      </c>
      <c r="G117" s="27">
        <v>60813</v>
      </c>
      <c r="H117" s="28">
        <v>0.8</v>
      </c>
      <c r="I117" s="28">
        <v>2</v>
      </c>
      <c r="J117" s="27">
        <v>57668</v>
      </c>
      <c r="K117" s="27">
        <v>55072</v>
      </c>
      <c r="L117" s="28">
        <v>1.3</v>
      </c>
      <c r="M117" s="28">
        <v>4.3</v>
      </c>
      <c r="N117" s="27">
        <v>36802</v>
      </c>
      <c r="O117" s="27">
        <v>34983</v>
      </c>
      <c r="P117" s="28">
        <v>0.6</v>
      </c>
      <c r="Q117" s="28">
        <v>3.9</v>
      </c>
      <c r="R117" s="27">
        <v>34509</v>
      </c>
      <c r="S117" s="27">
        <v>32740</v>
      </c>
      <c r="T117" s="28">
        <v>0.3</v>
      </c>
      <c r="U117" s="28">
        <v>3.1</v>
      </c>
      <c r="V117" s="27">
        <v>11375</v>
      </c>
      <c r="W117" s="27">
        <v>11462</v>
      </c>
      <c r="X117" s="28">
        <v>1</v>
      </c>
      <c r="Y117" s="28">
        <v>3.8</v>
      </c>
      <c r="Z117" s="27">
        <v>10488</v>
      </c>
      <c r="AA117" s="27">
        <v>10571</v>
      </c>
      <c r="AB117" s="28">
        <v>0.6</v>
      </c>
      <c r="AC117" s="28">
        <v>2.8</v>
      </c>
      <c r="AD117" s="27">
        <v>1445</v>
      </c>
      <c r="AE117" s="27">
        <v>221</v>
      </c>
      <c r="AF117" s="27">
        <v>1014</v>
      </c>
      <c r="AG117" s="27">
        <v>264</v>
      </c>
      <c r="AH117" s="27">
        <v>4045</v>
      </c>
      <c r="AI117" s="27">
        <v>3958</v>
      </c>
      <c r="AJ117" s="28">
        <v>2.5</v>
      </c>
      <c r="AK117" s="28">
        <v>12.6</v>
      </c>
      <c r="AL117" s="27">
        <v>3466</v>
      </c>
      <c r="AM117" s="27">
        <v>3398</v>
      </c>
      <c r="AN117" s="28">
        <v>0.5</v>
      </c>
      <c r="AO117" s="28">
        <v>6.9</v>
      </c>
      <c r="AP117" s="27">
        <v>10345</v>
      </c>
      <c r="AQ117" s="27">
        <v>9931</v>
      </c>
      <c r="AR117" s="28">
        <v>1.5</v>
      </c>
      <c r="AS117" s="28">
        <v>10.3</v>
      </c>
      <c r="AT117" s="27">
        <v>10609</v>
      </c>
      <c r="AU117" s="27">
        <v>10211</v>
      </c>
      <c r="AV117" s="28">
        <v>0.7</v>
      </c>
      <c r="AW117" s="28">
        <v>9.5</v>
      </c>
      <c r="AX117" s="27">
        <v>64013</v>
      </c>
      <c r="AY117" s="27">
        <v>60515</v>
      </c>
      <c r="AZ117" s="28">
        <v>0.7</v>
      </c>
      <c r="BA117" s="28">
        <v>4.3</v>
      </c>
      <c r="BB117" s="27">
        <v>59900</v>
      </c>
      <c r="BC117" s="27">
        <v>56868</v>
      </c>
      <c r="BD117" s="28">
        <v>0.2</v>
      </c>
      <c r="BE117" s="28">
        <v>4.5</v>
      </c>
      <c r="BF117" s="27">
        <v>17477</v>
      </c>
      <c r="BG117" s="27">
        <v>17239</v>
      </c>
      <c r="BH117" s="28">
        <v>5.2</v>
      </c>
      <c r="BI117" s="28">
        <v>-0.8</v>
      </c>
      <c r="BJ117" s="27">
        <v>16639</v>
      </c>
      <c r="BK117" s="27">
        <v>16322</v>
      </c>
      <c r="BL117" s="28">
        <v>7.3</v>
      </c>
      <c r="BM117" s="28">
        <v>7.6</v>
      </c>
      <c r="BN117" s="27">
        <v>17734</v>
      </c>
      <c r="BO117" s="27">
        <v>16853</v>
      </c>
      <c r="BP117" s="28">
        <v>3.5</v>
      </c>
      <c r="BQ117" s="28">
        <v>7.5</v>
      </c>
      <c r="BR117" s="27">
        <v>18996</v>
      </c>
      <c r="BS117" s="27">
        <v>18217</v>
      </c>
      <c r="BT117" s="28">
        <v>2.2999999999999998</v>
      </c>
      <c r="BU117" s="28">
        <v>8.3000000000000007</v>
      </c>
    </row>
    <row r="118" spans="1:73" x14ac:dyDescent="0.25">
      <c r="A118" s="26">
        <v>42094</v>
      </c>
      <c r="B118" s="27">
        <v>55039</v>
      </c>
      <c r="C118" s="27">
        <v>55702</v>
      </c>
      <c r="D118" s="28">
        <v>0.3</v>
      </c>
      <c r="E118" s="28">
        <v>3.8</v>
      </c>
      <c r="F118" s="27">
        <v>61979</v>
      </c>
      <c r="G118" s="27">
        <v>61538</v>
      </c>
      <c r="H118" s="28">
        <v>1.2</v>
      </c>
      <c r="I118" s="28">
        <v>3</v>
      </c>
      <c r="J118" s="27">
        <v>55736</v>
      </c>
      <c r="K118" s="27">
        <v>55423</v>
      </c>
      <c r="L118" s="28">
        <v>0.6</v>
      </c>
      <c r="M118" s="28">
        <v>3.8</v>
      </c>
      <c r="N118" s="27">
        <v>33976</v>
      </c>
      <c r="O118" s="27">
        <v>35342</v>
      </c>
      <c r="P118" s="28">
        <v>1</v>
      </c>
      <c r="Q118" s="28">
        <v>4.0999999999999996</v>
      </c>
      <c r="R118" s="27">
        <v>31859</v>
      </c>
      <c r="S118" s="27">
        <v>33126</v>
      </c>
      <c r="T118" s="28">
        <v>1.2</v>
      </c>
      <c r="U118" s="28">
        <v>3.4</v>
      </c>
      <c r="V118" s="27">
        <v>11271</v>
      </c>
      <c r="W118" s="27">
        <v>11544</v>
      </c>
      <c r="X118" s="28">
        <v>0.7</v>
      </c>
      <c r="Y118" s="28">
        <v>3.7</v>
      </c>
      <c r="Z118" s="27">
        <v>10371</v>
      </c>
      <c r="AA118" s="27">
        <v>10616</v>
      </c>
      <c r="AB118" s="28">
        <v>0.4</v>
      </c>
      <c r="AC118" s="28">
        <v>2.8</v>
      </c>
      <c r="AD118" s="27">
        <v>289</v>
      </c>
      <c r="AE118" s="27">
        <v>-4</v>
      </c>
      <c r="AF118" s="27">
        <v>243</v>
      </c>
      <c r="AG118" s="27">
        <v>84</v>
      </c>
      <c r="AH118" s="27">
        <v>3969</v>
      </c>
      <c r="AI118" s="27">
        <v>4078</v>
      </c>
      <c r="AJ118" s="28">
        <v>3</v>
      </c>
      <c r="AK118" s="28">
        <v>10.9</v>
      </c>
      <c r="AL118" s="27">
        <v>3373</v>
      </c>
      <c r="AM118" s="27">
        <v>3454</v>
      </c>
      <c r="AN118" s="28">
        <v>1.6</v>
      </c>
      <c r="AO118" s="28">
        <v>5.2</v>
      </c>
      <c r="AP118" s="27">
        <v>9180</v>
      </c>
      <c r="AQ118" s="27">
        <v>9747</v>
      </c>
      <c r="AR118" s="28">
        <v>-1.9</v>
      </c>
      <c r="AS118" s="28">
        <v>6</v>
      </c>
      <c r="AT118" s="27">
        <v>9417</v>
      </c>
      <c r="AU118" s="27">
        <v>9993</v>
      </c>
      <c r="AV118" s="28">
        <v>-2.1</v>
      </c>
      <c r="AW118" s="28">
        <v>5</v>
      </c>
      <c r="AX118" s="27">
        <v>58685</v>
      </c>
      <c r="AY118" s="27">
        <v>60879</v>
      </c>
      <c r="AZ118" s="28">
        <v>0.6</v>
      </c>
      <c r="BA118" s="28">
        <v>4.5</v>
      </c>
      <c r="BB118" s="27">
        <v>54946</v>
      </c>
      <c r="BC118" s="27">
        <v>56885</v>
      </c>
      <c r="BD118" s="28">
        <v>0</v>
      </c>
      <c r="BE118" s="28">
        <v>3.5</v>
      </c>
      <c r="BF118" s="27">
        <v>18751</v>
      </c>
      <c r="BG118" s="27">
        <v>17393</v>
      </c>
      <c r="BH118" s="28">
        <v>0.9</v>
      </c>
      <c r="BI118" s="28">
        <v>-1.3</v>
      </c>
      <c r="BJ118" s="27">
        <v>17960</v>
      </c>
      <c r="BK118" s="27">
        <v>16666</v>
      </c>
      <c r="BL118" s="28">
        <v>2.1</v>
      </c>
      <c r="BM118" s="28">
        <v>7.3</v>
      </c>
      <c r="BN118" s="27">
        <v>15456</v>
      </c>
      <c r="BO118" s="27">
        <v>16670</v>
      </c>
      <c r="BP118" s="28">
        <v>-1.1000000000000001</v>
      </c>
      <c r="BQ118" s="28">
        <v>3.3</v>
      </c>
      <c r="BR118" s="27">
        <v>17251</v>
      </c>
      <c r="BS118" s="27">
        <v>18417</v>
      </c>
      <c r="BT118" s="28">
        <v>1.1000000000000001</v>
      </c>
      <c r="BU118" s="28">
        <v>7.2</v>
      </c>
    </row>
    <row r="119" spans="1:73" x14ac:dyDescent="0.25">
      <c r="A119" s="26">
        <v>42185</v>
      </c>
      <c r="B119" s="27">
        <v>54921</v>
      </c>
      <c r="C119" s="27">
        <v>56092</v>
      </c>
      <c r="D119" s="28">
        <v>0.7</v>
      </c>
      <c r="E119" s="28">
        <v>3.9</v>
      </c>
      <c r="F119" s="27">
        <v>62025</v>
      </c>
      <c r="G119" s="27">
        <v>62887</v>
      </c>
      <c r="H119" s="28">
        <v>2.2000000000000002</v>
      </c>
      <c r="I119" s="28">
        <v>4.9000000000000004</v>
      </c>
      <c r="J119" s="27">
        <v>55246</v>
      </c>
      <c r="K119" s="27">
        <v>55949</v>
      </c>
      <c r="L119" s="28">
        <v>0.9</v>
      </c>
      <c r="M119" s="28">
        <v>4.2</v>
      </c>
      <c r="N119" s="27">
        <v>35268</v>
      </c>
      <c r="O119" s="27">
        <v>35819</v>
      </c>
      <c r="P119" s="28">
        <v>1.3</v>
      </c>
      <c r="Q119" s="28">
        <v>4.5</v>
      </c>
      <c r="R119" s="27">
        <v>32944</v>
      </c>
      <c r="S119" s="27">
        <v>33448</v>
      </c>
      <c r="T119" s="28">
        <v>1</v>
      </c>
      <c r="U119" s="28">
        <v>3.8</v>
      </c>
      <c r="V119" s="27">
        <v>12235</v>
      </c>
      <c r="W119" s="27">
        <v>11780</v>
      </c>
      <c r="X119" s="28">
        <v>2</v>
      </c>
      <c r="Y119" s="28">
        <v>5</v>
      </c>
      <c r="Z119" s="27">
        <v>11216</v>
      </c>
      <c r="AA119" s="27">
        <v>10783</v>
      </c>
      <c r="AB119" s="28">
        <v>1.6</v>
      </c>
      <c r="AC119" s="28">
        <v>4</v>
      </c>
      <c r="AD119" s="27">
        <v>-974</v>
      </c>
      <c r="AE119" s="27">
        <v>692</v>
      </c>
      <c r="AF119" s="27">
        <v>-894</v>
      </c>
      <c r="AG119" s="27">
        <v>213</v>
      </c>
      <c r="AH119" s="27">
        <v>4143</v>
      </c>
      <c r="AI119" s="27">
        <v>4150</v>
      </c>
      <c r="AJ119" s="28">
        <v>1.8</v>
      </c>
      <c r="AK119" s="28">
        <v>9.4</v>
      </c>
      <c r="AL119" s="27">
        <v>3455</v>
      </c>
      <c r="AM119" s="27">
        <v>3466</v>
      </c>
      <c r="AN119" s="28">
        <v>0.3</v>
      </c>
      <c r="AO119" s="28">
        <v>3.4</v>
      </c>
      <c r="AP119" s="27">
        <v>10045</v>
      </c>
      <c r="AQ119" s="27">
        <v>10012</v>
      </c>
      <c r="AR119" s="28">
        <v>2.7</v>
      </c>
      <c r="AS119" s="28">
        <v>6.5</v>
      </c>
      <c r="AT119" s="27">
        <v>10270</v>
      </c>
      <c r="AU119" s="27">
        <v>10220</v>
      </c>
      <c r="AV119" s="28">
        <v>2.2999999999999998</v>
      </c>
      <c r="AW119" s="28">
        <v>4.8</v>
      </c>
      <c r="AX119" s="27">
        <v>60717</v>
      </c>
      <c r="AY119" s="27">
        <v>62441</v>
      </c>
      <c r="AZ119" s="28">
        <v>2.6</v>
      </c>
      <c r="BA119" s="28">
        <v>5.4</v>
      </c>
      <c r="BB119" s="27">
        <v>56466</v>
      </c>
      <c r="BC119" s="27">
        <v>57934</v>
      </c>
      <c r="BD119" s="28">
        <v>1.8</v>
      </c>
      <c r="BE119" s="28">
        <v>3.6</v>
      </c>
      <c r="BF119" s="27">
        <v>17533</v>
      </c>
      <c r="BG119" s="27">
        <v>17245</v>
      </c>
      <c r="BH119" s="28">
        <v>-0.9</v>
      </c>
      <c r="BI119" s="28">
        <v>2.7</v>
      </c>
      <c r="BJ119" s="27">
        <v>16682</v>
      </c>
      <c r="BK119" s="27">
        <v>16470</v>
      </c>
      <c r="BL119" s="28">
        <v>-1.2</v>
      </c>
      <c r="BM119" s="28">
        <v>8.8000000000000007</v>
      </c>
      <c r="BN119" s="27">
        <v>16225</v>
      </c>
      <c r="BO119" s="27">
        <v>16886</v>
      </c>
      <c r="BP119" s="28">
        <v>1.3</v>
      </c>
      <c r="BQ119" s="28">
        <v>4.5</v>
      </c>
      <c r="BR119" s="27">
        <v>18059</v>
      </c>
      <c r="BS119" s="27">
        <v>18667</v>
      </c>
      <c r="BT119" s="28">
        <v>1.4</v>
      </c>
      <c r="BU119" s="28">
        <v>6.6</v>
      </c>
    </row>
    <row r="120" spans="1:73" x14ac:dyDescent="0.25">
      <c r="A120" s="26">
        <v>42277</v>
      </c>
      <c r="B120" s="27">
        <v>55953</v>
      </c>
      <c r="C120" s="27">
        <v>56673</v>
      </c>
      <c r="D120" s="28">
        <v>1</v>
      </c>
      <c r="E120" s="28">
        <v>3.7</v>
      </c>
      <c r="F120" s="27">
        <v>60895</v>
      </c>
      <c r="G120" s="27">
        <v>63515</v>
      </c>
      <c r="H120" s="28">
        <v>1</v>
      </c>
      <c r="I120" s="28">
        <v>5.3</v>
      </c>
      <c r="J120" s="27">
        <v>54587</v>
      </c>
      <c r="K120" s="27">
        <v>56837</v>
      </c>
      <c r="L120" s="28">
        <v>1.6</v>
      </c>
      <c r="M120" s="28">
        <v>4.7</v>
      </c>
      <c r="N120" s="27">
        <v>36466</v>
      </c>
      <c r="O120" s="27">
        <v>36405</v>
      </c>
      <c r="P120" s="28">
        <v>1.6</v>
      </c>
      <c r="Q120" s="28">
        <v>4.7</v>
      </c>
      <c r="R120" s="27">
        <v>33807</v>
      </c>
      <c r="S120" s="27">
        <v>33795</v>
      </c>
      <c r="T120" s="28">
        <v>1</v>
      </c>
      <c r="U120" s="28">
        <v>3.5</v>
      </c>
      <c r="V120" s="27">
        <v>11672</v>
      </c>
      <c r="W120" s="27">
        <v>11738</v>
      </c>
      <c r="X120" s="28">
        <v>-0.4</v>
      </c>
      <c r="Y120" s="28">
        <v>3.7</v>
      </c>
      <c r="Z120" s="27">
        <v>10631</v>
      </c>
      <c r="AA120" s="27">
        <v>10722</v>
      </c>
      <c r="AB120" s="28">
        <v>-0.6</v>
      </c>
      <c r="AC120" s="28">
        <v>2.2000000000000002</v>
      </c>
      <c r="AD120" s="27">
        <v>11</v>
      </c>
      <c r="AE120" s="27">
        <v>-96</v>
      </c>
      <c r="AF120" s="27">
        <v>142</v>
      </c>
      <c r="AG120" s="27">
        <v>-10</v>
      </c>
      <c r="AH120" s="27">
        <v>4386</v>
      </c>
      <c r="AI120" s="27">
        <v>4351</v>
      </c>
      <c r="AJ120" s="28">
        <v>4.8</v>
      </c>
      <c r="AK120" s="28">
        <v>12.9</v>
      </c>
      <c r="AL120" s="27">
        <v>3612</v>
      </c>
      <c r="AM120" s="27">
        <v>3583</v>
      </c>
      <c r="AN120" s="28">
        <v>3.4</v>
      </c>
      <c r="AO120" s="28">
        <v>6.1</v>
      </c>
      <c r="AP120" s="27">
        <v>10716</v>
      </c>
      <c r="AQ120" s="27">
        <v>10575</v>
      </c>
      <c r="AR120" s="28">
        <v>5.6</v>
      </c>
      <c r="AS120" s="28">
        <v>8.1999999999999993</v>
      </c>
      <c r="AT120" s="27">
        <v>10685</v>
      </c>
      <c r="AU120" s="27">
        <v>10536</v>
      </c>
      <c r="AV120" s="28">
        <v>3.1</v>
      </c>
      <c r="AW120" s="28">
        <v>4.0999999999999996</v>
      </c>
      <c r="AX120" s="27">
        <v>63251</v>
      </c>
      <c r="AY120" s="27">
        <v>62866</v>
      </c>
      <c r="AZ120" s="28">
        <v>0.7</v>
      </c>
      <c r="BA120" s="28">
        <v>4.5999999999999996</v>
      </c>
      <c r="BB120" s="27">
        <v>58507</v>
      </c>
      <c r="BC120" s="27">
        <v>58156</v>
      </c>
      <c r="BD120" s="28">
        <v>0.4</v>
      </c>
      <c r="BE120" s="28">
        <v>2.4</v>
      </c>
      <c r="BF120" s="27">
        <v>16360</v>
      </c>
      <c r="BG120" s="27">
        <v>18454</v>
      </c>
      <c r="BH120" s="28">
        <v>7</v>
      </c>
      <c r="BI120" s="28">
        <v>12</v>
      </c>
      <c r="BJ120" s="27">
        <v>15056</v>
      </c>
      <c r="BK120" s="27">
        <v>16910</v>
      </c>
      <c r="BL120" s="28">
        <v>2.7</v>
      </c>
      <c r="BM120" s="28">
        <v>11.1</v>
      </c>
      <c r="BN120" s="27">
        <v>18716</v>
      </c>
      <c r="BO120" s="27">
        <v>17649</v>
      </c>
      <c r="BP120" s="28">
        <v>4.5</v>
      </c>
      <c r="BQ120" s="28">
        <v>8.5</v>
      </c>
      <c r="BR120" s="27">
        <v>19282</v>
      </c>
      <c r="BS120" s="27">
        <v>18328</v>
      </c>
      <c r="BT120" s="28">
        <v>-1.8</v>
      </c>
      <c r="BU120" s="28">
        <v>2.7</v>
      </c>
    </row>
    <row r="121" spans="1:73" x14ac:dyDescent="0.25">
      <c r="A121" s="26">
        <v>42369</v>
      </c>
      <c r="B121" s="27">
        <v>59904</v>
      </c>
      <c r="C121" s="27">
        <v>57286</v>
      </c>
      <c r="D121" s="28">
        <v>1.1000000000000001</v>
      </c>
      <c r="E121" s="28">
        <v>3.2</v>
      </c>
      <c r="F121" s="27">
        <v>66687</v>
      </c>
      <c r="G121" s="27">
        <v>63666</v>
      </c>
      <c r="H121" s="28">
        <v>0.2</v>
      </c>
      <c r="I121" s="28">
        <v>4.5999999999999996</v>
      </c>
      <c r="J121" s="27">
        <v>60070</v>
      </c>
      <c r="K121" s="27">
        <v>57400</v>
      </c>
      <c r="L121" s="28">
        <v>1</v>
      </c>
      <c r="M121" s="28">
        <v>4.2</v>
      </c>
      <c r="N121" s="27">
        <v>38945</v>
      </c>
      <c r="O121" s="27">
        <v>36973</v>
      </c>
      <c r="P121" s="28">
        <v>1.6</v>
      </c>
      <c r="Q121" s="28">
        <v>5.8</v>
      </c>
      <c r="R121" s="27">
        <v>36224</v>
      </c>
      <c r="S121" s="27">
        <v>34342</v>
      </c>
      <c r="T121" s="28">
        <v>1.6</v>
      </c>
      <c r="U121" s="28">
        <v>5</v>
      </c>
      <c r="V121" s="27">
        <v>11654</v>
      </c>
      <c r="W121" s="27">
        <v>11768</v>
      </c>
      <c r="X121" s="28">
        <v>0.3</v>
      </c>
      <c r="Y121" s="28">
        <v>2.5</v>
      </c>
      <c r="Z121" s="27">
        <v>10600</v>
      </c>
      <c r="AA121" s="27">
        <v>10708</v>
      </c>
      <c r="AB121" s="28">
        <v>-0.1</v>
      </c>
      <c r="AC121" s="28">
        <v>1.1000000000000001</v>
      </c>
      <c r="AD121" s="27">
        <v>1237</v>
      </c>
      <c r="AE121" s="27">
        <v>0</v>
      </c>
      <c r="AF121" s="27">
        <v>934</v>
      </c>
      <c r="AG121" s="27">
        <v>149</v>
      </c>
      <c r="AH121" s="27">
        <v>4542</v>
      </c>
      <c r="AI121" s="27">
        <v>4456</v>
      </c>
      <c r="AJ121" s="28">
        <v>2.4</v>
      </c>
      <c r="AK121" s="28">
        <v>12.3</v>
      </c>
      <c r="AL121" s="27">
        <v>3722</v>
      </c>
      <c r="AM121" s="27">
        <v>3658</v>
      </c>
      <c r="AN121" s="28">
        <v>2.1</v>
      </c>
      <c r="AO121" s="28">
        <v>7.4</v>
      </c>
      <c r="AP121" s="27">
        <v>10608</v>
      </c>
      <c r="AQ121" s="27">
        <v>10167</v>
      </c>
      <c r="AR121" s="28">
        <v>-3.9</v>
      </c>
      <c r="AS121" s="28">
        <v>2.5</v>
      </c>
      <c r="AT121" s="27">
        <v>10584</v>
      </c>
      <c r="AU121" s="27">
        <v>10177</v>
      </c>
      <c r="AV121" s="28">
        <v>-3.4</v>
      </c>
      <c r="AW121" s="28">
        <v>-0.2</v>
      </c>
      <c r="AX121" s="27">
        <v>66986</v>
      </c>
      <c r="AY121" s="27">
        <v>63344</v>
      </c>
      <c r="AZ121" s="28">
        <v>0.8</v>
      </c>
      <c r="BA121" s="28">
        <v>4.5999999999999996</v>
      </c>
      <c r="BB121" s="27">
        <v>61815</v>
      </c>
      <c r="BC121" s="27">
        <v>58685</v>
      </c>
      <c r="BD121" s="28">
        <v>0.9</v>
      </c>
      <c r="BE121" s="28">
        <v>3.2</v>
      </c>
      <c r="BF121" s="27">
        <v>17938</v>
      </c>
      <c r="BG121" s="27">
        <v>17688</v>
      </c>
      <c r="BH121" s="28">
        <v>-4.2</v>
      </c>
      <c r="BI121" s="28">
        <v>2.6</v>
      </c>
      <c r="BJ121" s="27">
        <v>17411</v>
      </c>
      <c r="BK121" s="27">
        <v>17094</v>
      </c>
      <c r="BL121" s="28">
        <v>1.1000000000000001</v>
      </c>
      <c r="BM121" s="28">
        <v>4.5999999999999996</v>
      </c>
      <c r="BN121" s="27">
        <v>18238</v>
      </c>
      <c r="BO121" s="27">
        <v>17325</v>
      </c>
      <c r="BP121" s="28">
        <v>-1.8</v>
      </c>
      <c r="BQ121" s="28">
        <v>2.8</v>
      </c>
      <c r="BR121" s="27">
        <v>19199</v>
      </c>
      <c r="BS121" s="27">
        <v>18389</v>
      </c>
      <c r="BT121" s="28">
        <v>0.3</v>
      </c>
      <c r="BU121" s="28">
        <v>1.1000000000000001</v>
      </c>
    </row>
    <row r="122" spans="1:73" x14ac:dyDescent="0.25">
      <c r="A122" s="26">
        <v>42460</v>
      </c>
      <c r="B122" s="27">
        <v>57261</v>
      </c>
      <c r="C122" s="27">
        <v>57968</v>
      </c>
      <c r="D122" s="28">
        <v>1.2</v>
      </c>
      <c r="E122" s="28">
        <v>4</v>
      </c>
      <c r="F122" s="27">
        <v>65733</v>
      </c>
      <c r="G122" s="27">
        <v>65261</v>
      </c>
      <c r="H122" s="28">
        <v>2.5</v>
      </c>
      <c r="I122" s="28">
        <v>6.1</v>
      </c>
      <c r="J122" s="27">
        <v>58337</v>
      </c>
      <c r="K122" s="27">
        <v>58042</v>
      </c>
      <c r="L122" s="28">
        <v>1.1000000000000001</v>
      </c>
      <c r="M122" s="28">
        <v>4.7</v>
      </c>
      <c r="N122" s="27">
        <v>35778</v>
      </c>
      <c r="O122" s="27">
        <v>37245</v>
      </c>
      <c r="P122" s="28">
        <v>0.7</v>
      </c>
      <c r="Q122" s="28">
        <v>5.3</v>
      </c>
      <c r="R122" s="27">
        <v>33283</v>
      </c>
      <c r="S122" s="27">
        <v>34629</v>
      </c>
      <c r="T122" s="28">
        <v>0.8</v>
      </c>
      <c r="U122" s="28">
        <v>4.5</v>
      </c>
      <c r="V122" s="27">
        <v>11667</v>
      </c>
      <c r="W122" s="27">
        <v>11946</v>
      </c>
      <c r="X122" s="28">
        <v>1.5</v>
      </c>
      <c r="Y122" s="28">
        <v>3.5</v>
      </c>
      <c r="Z122" s="27">
        <v>10585</v>
      </c>
      <c r="AA122" s="27">
        <v>10832</v>
      </c>
      <c r="AB122" s="28">
        <v>1.2</v>
      </c>
      <c r="AC122" s="28">
        <v>2.1</v>
      </c>
      <c r="AD122" s="27">
        <v>454</v>
      </c>
      <c r="AE122" s="27">
        <v>70</v>
      </c>
      <c r="AF122" s="27">
        <v>506</v>
      </c>
      <c r="AG122" s="27">
        <v>301</v>
      </c>
      <c r="AH122" s="27">
        <v>4638</v>
      </c>
      <c r="AI122" s="27">
        <v>4758</v>
      </c>
      <c r="AJ122" s="28">
        <v>6.8</v>
      </c>
      <c r="AK122" s="28">
        <v>16.899999999999999</v>
      </c>
      <c r="AL122" s="27">
        <v>3753</v>
      </c>
      <c r="AM122" s="27">
        <v>3837</v>
      </c>
      <c r="AN122" s="28">
        <v>4.9000000000000004</v>
      </c>
      <c r="AO122" s="28">
        <v>11.3</v>
      </c>
      <c r="AP122" s="27">
        <v>9562</v>
      </c>
      <c r="AQ122" s="27">
        <v>10174</v>
      </c>
      <c r="AR122" s="28">
        <v>0.1</v>
      </c>
      <c r="AS122" s="28">
        <v>4.2</v>
      </c>
      <c r="AT122" s="27">
        <v>9573</v>
      </c>
      <c r="AU122" s="27">
        <v>10175</v>
      </c>
      <c r="AV122" s="28">
        <v>0</v>
      </c>
      <c r="AW122" s="28">
        <v>1.7</v>
      </c>
      <c r="AX122" s="27">
        <v>62098</v>
      </c>
      <c r="AY122" s="27">
        <v>64420</v>
      </c>
      <c r="AZ122" s="28">
        <v>1.7</v>
      </c>
      <c r="BA122" s="28">
        <v>5.8</v>
      </c>
      <c r="BB122" s="27">
        <v>57414</v>
      </c>
      <c r="BC122" s="27">
        <v>59443</v>
      </c>
      <c r="BD122" s="28">
        <v>1.3</v>
      </c>
      <c r="BE122" s="28">
        <v>4.5</v>
      </c>
      <c r="BF122" s="27">
        <v>19303</v>
      </c>
      <c r="BG122" s="27">
        <v>17776</v>
      </c>
      <c r="BH122" s="28">
        <v>0.5</v>
      </c>
      <c r="BI122" s="28">
        <v>2.9</v>
      </c>
      <c r="BJ122" s="27">
        <v>18376</v>
      </c>
      <c r="BK122" s="27">
        <v>17078</v>
      </c>
      <c r="BL122" s="28">
        <v>-0.1</v>
      </c>
      <c r="BM122" s="28">
        <v>2.2999999999999998</v>
      </c>
      <c r="BN122" s="27">
        <v>15667</v>
      </c>
      <c r="BO122" s="27">
        <v>16950</v>
      </c>
      <c r="BP122" s="28">
        <v>-2.2000000000000002</v>
      </c>
      <c r="BQ122" s="28">
        <v>1.4</v>
      </c>
      <c r="BR122" s="27">
        <v>17314</v>
      </c>
      <c r="BS122" s="27">
        <v>18504</v>
      </c>
      <c r="BT122" s="28">
        <v>0.6</v>
      </c>
      <c r="BU122" s="28">
        <v>0.4</v>
      </c>
    </row>
    <row r="123" spans="1:73" x14ac:dyDescent="0.25">
      <c r="A123" s="26">
        <v>42551</v>
      </c>
      <c r="B123" s="27">
        <v>57263</v>
      </c>
      <c r="C123" s="27">
        <v>58494</v>
      </c>
      <c r="D123" s="28">
        <v>0.9</v>
      </c>
      <c r="E123" s="28">
        <v>4.3</v>
      </c>
      <c r="F123" s="27">
        <v>65375</v>
      </c>
      <c r="G123" s="27">
        <v>66274</v>
      </c>
      <c r="H123" s="28">
        <v>1.6</v>
      </c>
      <c r="I123" s="28">
        <v>5.4</v>
      </c>
      <c r="J123" s="27">
        <v>57941</v>
      </c>
      <c r="K123" s="27">
        <v>58646</v>
      </c>
      <c r="L123" s="28">
        <v>1</v>
      </c>
      <c r="M123" s="28">
        <v>4.9000000000000004</v>
      </c>
      <c r="N123" s="27">
        <v>37737</v>
      </c>
      <c r="O123" s="27">
        <v>38345</v>
      </c>
      <c r="P123" s="28">
        <v>3</v>
      </c>
      <c r="Q123" s="28">
        <v>7</v>
      </c>
      <c r="R123" s="27">
        <v>34942</v>
      </c>
      <c r="S123" s="27">
        <v>35489</v>
      </c>
      <c r="T123" s="28">
        <v>2.5</v>
      </c>
      <c r="U123" s="28">
        <v>6.1</v>
      </c>
      <c r="V123" s="27">
        <v>12468</v>
      </c>
      <c r="W123" s="27">
        <v>12017</v>
      </c>
      <c r="X123" s="28">
        <v>0.6</v>
      </c>
      <c r="Y123" s="28">
        <v>1.9</v>
      </c>
      <c r="Z123" s="27">
        <v>11275</v>
      </c>
      <c r="AA123" s="27">
        <v>10841</v>
      </c>
      <c r="AB123" s="28">
        <v>0.1</v>
      </c>
      <c r="AC123" s="28">
        <v>0.5</v>
      </c>
      <c r="AD123" s="27">
        <v>-1639</v>
      </c>
      <c r="AE123" s="27">
        <v>89</v>
      </c>
      <c r="AF123" s="27">
        <v>-1253</v>
      </c>
      <c r="AG123" s="27">
        <v>-125</v>
      </c>
      <c r="AH123" s="27">
        <v>5045</v>
      </c>
      <c r="AI123" s="27">
        <v>5063</v>
      </c>
      <c r="AJ123" s="28">
        <v>6.4</v>
      </c>
      <c r="AK123" s="28">
        <v>21.8</v>
      </c>
      <c r="AL123" s="27">
        <v>3991</v>
      </c>
      <c r="AM123" s="27">
        <v>4012</v>
      </c>
      <c r="AN123" s="28">
        <v>4.5999999999999996</v>
      </c>
      <c r="AO123" s="28">
        <v>15.5</v>
      </c>
      <c r="AP123" s="27">
        <v>10203</v>
      </c>
      <c r="AQ123" s="27">
        <v>10171</v>
      </c>
      <c r="AR123" s="28">
        <v>0</v>
      </c>
      <c r="AS123" s="28">
        <v>1.6</v>
      </c>
      <c r="AT123" s="27">
        <v>10191</v>
      </c>
      <c r="AU123" s="27">
        <v>10143</v>
      </c>
      <c r="AV123" s="28">
        <v>-0.3</v>
      </c>
      <c r="AW123" s="28">
        <v>-0.8</v>
      </c>
      <c r="AX123" s="27">
        <v>63814</v>
      </c>
      <c r="AY123" s="27">
        <v>65630</v>
      </c>
      <c r="AZ123" s="28">
        <v>1.9</v>
      </c>
      <c r="BA123" s="28">
        <v>5.0999999999999996</v>
      </c>
      <c r="BB123" s="27">
        <v>58649</v>
      </c>
      <c r="BC123" s="27">
        <v>60151</v>
      </c>
      <c r="BD123" s="28">
        <v>1.2</v>
      </c>
      <c r="BE123" s="28">
        <v>3.9</v>
      </c>
      <c r="BF123" s="27">
        <v>18258</v>
      </c>
      <c r="BG123" s="27">
        <v>17946</v>
      </c>
      <c r="BH123" s="28">
        <v>1</v>
      </c>
      <c r="BI123" s="28">
        <v>4.0999999999999996</v>
      </c>
      <c r="BJ123" s="27">
        <v>17682</v>
      </c>
      <c r="BK123" s="27">
        <v>17390</v>
      </c>
      <c r="BL123" s="28">
        <v>1.8</v>
      </c>
      <c r="BM123" s="28">
        <v>6</v>
      </c>
      <c r="BN123" s="27">
        <v>16696</v>
      </c>
      <c r="BO123" s="27">
        <v>17332</v>
      </c>
      <c r="BP123" s="28">
        <v>2.2999999999999998</v>
      </c>
      <c r="BQ123" s="28">
        <v>2.9</v>
      </c>
      <c r="BR123" s="27">
        <v>18433</v>
      </c>
      <c r="BS123" s="27">
        <v>19009</v>
      </c>
      <c r="BT123" s="28">
        <v>2.7</v>
      </c>
      <c r="BU123" s="28">
        <v>2.1</v>
      </c>
    </row>
    <row r="124" spans="1:73" x14ac:dyDescent="0.25">
      <c r="A124" s="26">
        <v>42643</v>
      </c>
      <c r="B124" s="27">
        <v>58272</v>
      </c>
      <c r="C124" s="27">
        <v>58996</v>
      </c>
      <c r="D124" s="28">
        <v>0.9</v>
      </c>
      <c r="E124" s="28">
        <v>4.0999999999999996</v>
      </c>
      <c r="F124" s="27">
        <v>64354</v>
      </c>
      <c r="G124" s="27">
        <v>67078</v>
      </c>
      <c r="H124" s="28">
        <v>1.2</v>
      </c>
      <c r="I124" s="28">
        <v>5.7</v>
      </c>
      <c r="J124" s="27">
        <v>56725</v>
      </c>
      <c r="K124" s="27">
        <v>59020</v>
      </c>
      <c r="L124" s="28">
        <v>0.6</v>
      </c>
      <c r="M124" s="28">
        <v>3.9</v>
      </c>
      <c r="N124" s="27">
        <v>39042</v>
      </c>
      <c r="O124" s="27">
        <v>38941</v>
      </c>
      <c r="P124" s="28">
        <v>1.6</v>
      </c>
      <c r="Q124" s="28">
        <v>7.1</v>
      </c>
      <c r="R124" s="27">
        <v>36134</v>
      </c>
      <c r="S124" s="27">
        <v>36078</v>
      </c>
      <c r="T124" s="28">
        <v>1.7</v>
      </c>
      <c r="U124" s="28">
        <v>6.9</v>
      </c>
      <c r="V124" s="27">
        <v>12201</v>
      </c>
      <c r="W124" s="27">
        <v>12246</v>
      </c>
      <c r="X124" s="28">
        <v>1.9</v>
      </c>
      <c r="Y124" s="28">
        <v>4.5</v>
      </c>
      <c r="Z124" s="27">
        <v>10888</v>
      </c>
      <c r="AA124" s="27">
        <v>10966</v>
      </c>
      <c r="AB124" s="28">
        <v>1.2</v>
      </c>
      <c r="AC124" s="28">
        <v>2.4</v>
      </c>
      <c r="AD124" s="27">
        <v>228</v>
      </c>
      <c r="AE124" s="27">
        <v>146</v>
      </c>
      <c r="AF124" s="27">
        <v>113</v>
      </c>
      <c r="AG124" s="27">
        <v>7</v>
      </c>
      <c r="AH124" s="27">
        <v>5158</v>
      </c>
      <c r="AI124" s="27">
        <v>5102</v>
      </c>
      <c r="AJ124" s="28">
        <v>0.8</v>
      </c>
      <c r="AK124" s="28">
        <v>17.600000000000001</v>
      </c>
      <c r="AL124" s="27">
        <v>4014</v>
      </c>
      <c r="AM124" s="27">
        <v>3972</v>
      </c>
      <c r="AN124" s="28">
        <v>-1</v>
      </c>
      <c r="AO124" s="28">
        <v>11.1</v>
      </c>
      <c r="AP124" s="27">
        <v>10372</v>
      </c>
      <c r="AQ124" s="27">
        <v>10236</v>
      </c>
      <c r="AR124" s="28">
        <v>0.6</v>
      </c>
      <c r="AS124" s="28">
        <v>-3.2</v>
      </c>
      <c r="AT124" s="27">
        <v>10396</v>
      </c>
      <c r="AU124" s="27">
        <v>10255</v>
      </c>
      <c r="AV124" s="28">
        <v>1.1000000000000001</v>
      </c>
      <c r="AW124" s="28">
        <v>-2.7</v>
      </c>
      <c r="AX124" s="27">
        <v>67000</v>
      </c>
      <c r="AY124" s="27">
        <v>66578</v>
      </c>
      <c r="AZ124" s="28">
        <v>1.4</v>
      </c>
      <c r="BA124" s="28">
        <v>5.9</v>
      </c>
      <c r="BB124" s="27">
        <v>61292</v>
      </c>
      <c r="BC124" s="27">
        <v>60957</v>
      </c>
      <c r="BD124" s="28">
        <v>1.3</v>
      </c>
      <c r="BE124" s="28">
        <v>4.8</v>
      </c>
      <c r="BF124" s="27">
        <v>15595</v>
      </c>
      <c r="BG124" s="27">
        <v>17654</v>
      </c>
      <c r="BH124" s="28">
        <v>-1.6</v>
      </c>
      <c r="BI124" s="28">
        <v>-4.7</v>
      </c>
      <c r="BJ124" s="27">
        <v>15424</v>
      </c>
      <c r="BK124" s="27">
        <v>17333</v>
      </c>
      <c r="BL124" s="28">
        <v>-0.3</v>
      </c>
      <c r="BM124" s="28">
        <v>2.4</v>
      </c>
      <c r="BN124" s="27">
        <v>18240</v>
      </c>
      <c r="BO124" s="27">
        <v>17213</v>
      </c>
      <c r="BP124" s="28">
        <v>-0.7</v>
      </c>
      <c r="BQ124" s="28">
        <v>-2.5</v>
      </c>
      <c r="BR124" s="27">
        <v>20393</v>
      </c>
      <c r="BS124" s="27">
        <v>19430</v>
      </c>
      <c r="BT124" s="28">
        <v>2.2000000000000002</v>
      </c>
      <c r="BU124" s="28">
        <v>5.8</v>
      </c>
    </row>
    <row r="125" spans="1:73" x14ac:dyDescent="0.25">
      <c r="A125" s="26">
        <v>42735</v>
      </c>
      <c r="B125" s="27">
        <v>61913</v>
      </c>
      <c r="C125" s="27">
        <v>59211</v>
      </c>
      <c r="D125" s="28">
        <v>0.4</v>
      </c>
      <c r="E125" s="28">
        <v>3.4</v>
      </c>
      <c r="F125" s="27">
        <v>71412</v>
      </c>
      <c r="G125" s="27">
        <v>68205</v>
      </c>
      <c r="H125" s="28">
        <v>1.7</v>
      </c>
      <c r="I125" s="28">
        <v>7.1</v>
      </c>
      <c r="J125" s="27">
        <v>62048</v>
      </c>
      <c r="K125" s="27">
        <v>59342</v>
      </c>
      <c r="L125" s="28">
        <v>0.5</v>
      </c>
      <c r="M125" s="28">
        <v>3.3</v>
      </c>
      <c r="N125" s="27">
        <v>41775</v>
      </c>
      <c r="O125" s="27">
        <v>39639</v>
      </c>
      <c r="P125" s="28">
        <v>1.8</v>
      </c>
      <c r="Q125" s="28">
        <v>7.3</v>
      </c>
      <c r="R125" s="27">
        <v>38515</v>
      </c>
      <c r="S125" s="27">
        <v>36500</v>
      </c>
      <c r="T125" s="28">
        <v>1.2</v>
      </c>
      <c r="U125" s="28">
        <v>6.3</v>
      </c>
      <c r="V125" s="27">
        <v>12270</v>
      </c>
      <c r="W125" s="27">
        <v>12398</v>
      </c>
      <c r="X125" s="28">
        <v>1.2</v>
      </c>
      <c r="Y125" s="28">
        <v>5.3</v>
      </c>
      <c r="Z125" s="27">
        <v>10934</v>
      </c>
      <c r="AA125" s="27">
        <v>11057</v>
      </c>
      <c r="AB125" s="28">
        <v>0.8</v>
      </c>
      <c r="AC125" s="28">
        <v>3.2</v>
      </c>
      <c r="AD125" s="27">
        <v>1651</v>
      </c>
      <c r="AE125" s="27">
        <v>422</v>
      </c>
      <c r="AF125" s="27">
        <v>1241</v>
      </c>
      <c r="AG125" s="27">
        <v>434</v>
      </c>
      <c r="AH125" s="27">
        <v>5246</v>
      </c>
      <c r="AI125" s="27">
        <v>5150</v>
      </c>
      <c r="AJ125" s="28">
        <v>0.9</v>
      </c>
      <c r="AK125" s="28">
        <v>15.5</v>
      </c>
      <c r="AL125" s="27">
        <v>4017</v>
      </c>
      <c r="AM125" s="27">
        <v>3949</v>
      </c>
      <c r="AN125" s="28">
        <v>-0.6</v>
      </c>
      <c r="AO125" s="28">
        <v>7.9</v>
      </c>
      <c r="AP125" s="27">
        <v>10752</v>
      </c>
      <c r="AQ125" s="27">
        <v>10298</v>
      </c>
      <c r="AR125" s="28">
        <v>0.6</v>
      </c>
      <c r="AS125" s="28">
        <v>1.4</v>
      </c>
      <c r="AT125" s="27">
        <v>10684</v>
      </c>
      <c r="AU125" s="27">
        <v>10267</v>
      </c>
      <c r="AV125" s="28">
        <v>0.1</v>
      </c>
      <c r="AW125" s="28">
        <v>0.9</v>
      </c>
      <c r="AX125" s="27">
        <v>71693</v>
      </c>
      <c r="AY125" s="27">
        <v>67814</v>
      </c>
      <c r="AZ125" s="28">
        <v>1.9</v>
      </c>
      <c r="BA125" s="28">
        <v>7</v>
      </c>
      <c r="BB125" s="27">
        <v>65169</v>
      </c>
      <c r="BC125" s="27">
        <v>61859</v>
      </c>
      <c r="BD125" s="28">
        <v>1.5</v>
      </c>
      <c r="BE125" s="28">
        <v>5.4</v>
      </c>
      <c r="BF125" s="27">
        <v>17996</v>
      </c>
      <c r="BG125" s="27">
        <v>17735</v>
      </c>
      <c r="BH125" s="28">
        <v>0.5</v>
      </c>
      <c r="BI125" s="28">
        <v>0.3</v>
      </c>
      <c r="BJ125" s="27">
        <v>17211</v>
      </c>
      <c r="BK125" s="27">
        <v>16917</v>
      </c>
      <c r="BL125" s="28">
        <v>-2.4</v>
      </c>
      <c r="BM125" s="28">
        <v>-1.1000000000000001</v>
      </c>
      <c r="BN125" s="27">
        <v>18277</v>
      </c>
      <c r="BO125" s="27">
        <v>17352</v>
      </c>
      <c r="BP125" s="28">
        <v>0.8</v>
      </c>
      <c r="BQ125" s="28">
        <v>0.2</v>
      </c>
      <c r="BR125" s="27">
        <v>20536</v>
      </c>
      <c r="BS125" s="27">
        <v>19652</v>
      </c>
      <c r="BT125" s="28">
        <v>1.1000000000000001</v>
      </c>
      <c r="BU125" s="28">
        <v>7</v>
      </c>
    </row>
    <row r="126" spans="1:73" x14ac:dyDescent="0.25">
      <c r="A126" s="26">
        <v>42825</v>
      </c>
      <c r="B126" s="27">
        <v>59096</v>
      </c>
      <c r="C126" s="27">
        <v>59843</v>
      </c>
      <c r="D126" s="28">
        <v>1.1000000000000001</v>
      </c>
      <c r="E126" s="28">
        <v>3.2</v>
      </c>
      <c r="F126" s="27">
        <v>70280</v>
      </c>
      <c r="G126" s="27">
        <v>69823</v>
      </c>
      <c r="H126" s="28">
        <v>2.4</v>
      </c>
      <c r="I126" s="28">
        <v>6.9</v>
      </c>
      <c r="J126" s="27">
        <v>60189</v>
      </c>
      <c r="K126" s="27">
        <v>59911</v>
      </c>
      <c r="L126" s="28">
        <v>1</v>
      </c>
      <c r="M126" s="28">
        <v>3.2</v>
      </c>
      <c r="N126" s="27">
        <v>38863</v>
      </c>
      <c r="O126" s="27">
        <v>40522</v>
      </c>
      <c r="P126" s="28">
        <v>2.2000000000000002</v>
      </c>
      <c r="Q126" s="28">
        <v>8.6</v>
      </c>
      <c r="R126" s="27">
        <v>35516</v>
      </c>
      <c r="S126" s="27">
        <v>37031</v>
      </c>
      <c r="T126" s="28">
        <v>1.5</v>
      </c>
      <c r="U126" s="28">
        <v>6.7</v>
      </c>
      <c r="V126" s="27">
        <v>12287</v>
      </c>
      <c r="W126" s="27">
        <v>12579</v>
      </c>
      <c r="X126" s="28">
        <v>1.5</v>
      </c>
      <c r="Y126" s="28">
        <v>5.3</v>
      </c>
      <c r="Z126" s="27">
        <v>10893</v>
      </c>
      <c r="AA126" s="27">
        <v>11149</v>
      </c>
      <c r="AB126" s="28">
        <v>0.8</v>
      </c>
      <c r="AC126" s="28">
        <v>2.9</v>
      </c>
      <c r="AD126" s="27">
        <v>1234</v>
      </c>
      <c r="AE126" s="27">
        <v>764</v>
      </c>
      <c r="AF126" s="27">
        <v>777</v>
      </c>
      <c r="AG126" s="27">
        <v>523</v>
      </c>
      <c r="AH126" s="27">
        <v>4992</v>
      </c>
      <c r="AI126" s="27">
        <v>5127</v>
      </c>
      <c r="AJ126" s="28">
        <v>-0.4</v>
      </c>
      <c r="AK126" s="28">
        <v>7.6</v>
      </c>
      <c r="AL126" s="27">
        <v>3800</v>
      </c>
      <c r="AM126" s="27">
        <v>3888</v>
      </c>
      <c r="AN126" s="28">
        <v>-1.5</v>
      </c>
      <c r="AO126" s="28">
        <v>1.3</v>
      </c>
      <c r="AP126" s="27">
        <v>9828</v>
      </c>
      <c r="AQ126" s="27">
        <v>10453</v>
      </c>
      <c r="AR126" s="28">
        <v>1.5</v>
      </c>
      <c r="AS126" s="28">
        <v>2.8</v>
      </c>
      <c r="AT126" s="27">
        <v>9756</v>
      </c>
      <c r="AU126" s="27">
        <v>10359</v>
      </c>
      <c r="AV126" s="28">
        <v>0.9</v>
      </c>
      <c r="AW126" s="28">
        <v>1.9</v>
      </c>
      <c r="AX126" s="27">
        <v>67205</v>
      </c>
      <c r="AY126" s="27">
        <v>69687</v>
      </c>
      <c r="AZ126" s="28">
        <v>2.8</v>
      </c>
      <c r="BA126" s="28">
        <v>8.1999999999999993</v>
      </c>
      <c r="BB126" s="27">
        <v>60561</v>
      </c>
      <c r="BC126" s="27">
        <v>62684</v>
      </c>
      <c r="BD126" s="28">
        <v>1.3</v>
      </c>
      <c r="BE126" s="28">
        <v>5.5</v>
      </c>
      <c r="BF126" s="27">
        <v>20012</v>
      </c>
      <c r="BG126" s="27">
        <v>18457</v>
      </c>
      <c r="BH126" s="28">
        <v>4.0999999999999996</v>
      </c>
      <c r="BI126" s="28">
        <v>3.7</v>
      </c>
      <c r="BJ126" s="27">
        <v>18307</v>
      </c>
      <c r="BK126" s="27">
        <v>17072</v>
      </c>
      <c r="BL126" s="28">
        <v>0.9</v>
      </c>
      <c r="BM126" s="28">
        <v>-0.4</v>
      </c>
      <c r="BN126" s="27">
        <v>16937</v>
      </c>
      <c r="BO126" s="27">
        <v>18357</v>
      </c>
      <c r="BP126" s="28">
        <v>5.8</v>
      </c>
      <c r="BQ126" s="28">
        <v>8.1</v>
      </c>
      <c r="BR126" s="27">
        <v>18631</v>
      </c>
      <c r="BS126" s="27">
        <v>19912</v>
      </c>
      <c r="BT126" s="28">
        <v>1.3</v>
      </c>
      <c r="BU126" s="28">
        <v>7.6</v>
      </c>
    </row>
    <row r="127" spans="1:73" x14ac:dyDescent="0.25">
      <c r="A127" s="26">
        <v>42916</v>
      </c>
      <c r="B127" s="27">
        <v>59243</v>
      </c>
      <c r="C127" s="27">
        <v>60515</v>
      </c>
      <c r="D127" s="28">
        <v>1.1000000000000001</v>
      </c>
      <c r="E127" s="28">
        <v>3.5</v>
      </c>
      <c r="F127" s="27">
        <v>69716</v>
      </c>
      <c r="G127" s="27">
        <v>70631</v>
      </c>
      <c r="H127" s="28">
        <v>1.2</v>
      </c>
      <c r="I127" s="28">
        <v>6.6</v>
      </c>
      <c r="J127" s="27">
        <v>60130</v>
      </c>
      <c r="K127" s="27">
        <v>60804</v>
      </c>
      <c r="L127" s="28">
        <v>1.5</v>
      </c>
      <c r="M127" s="28">
        <v>3.8</v>
      </c>
      <c r="N127" s="27">
        <v>40387</v>
      </c>
      <c r="O127" s="27">
        <v>41065</v>
      </c>
      <c r="P127" s="28">
        <v>1.3</v>
      </c>
      <c r="Q127" s="28">
        <v>7</v>
      </c>
      <c r="R127" s="27">
        <v>36884</v>
      </c>
      <c r="S127" s="27">
        <v>37481</v>
      </c>
      <c r="T127" s="28">
        <v>1.2</v>
      </c>
      <c r="U127" s="28">
        <v>5.6</v>
      </c>
      <c r="V127" s="27">
        <v>13184</v>
      </c>
      <c r="W127" s="27">
        <v>12715</v>
      </c>
      <c r="X127" s="28">
        <v>1.1000000000000001</v>
      </c>
      <c r="Y127" s="28">
        <v>5.7</v>
      </c>
      <c r="Z127" s="27">
        <v>11618</v>
      </c>
      <c r="AA127" s="27">
        <v>11171</v>
      </c>
      <c r="AB127" s="28">
        <v>0.2</v>
      </c>
      <c r="AC127" s="28">
        <v>3</v>
      </c>
      <c r="AD127" s="27">
        <v>-1694</v>
      </c>
      <c r="AE127" s="27">
        <v>94</v>
      </c>
      <c r="AF127" s="27">
        <v>-871</v>
      </c>
      <c r="AG127" s="27">
        <v>310</v>
      </c>
      <c r="AH127" s="27">
        <v>5099</v>
      </c>
      <c r="AI127" s="27">
        <v>5121</v>
      </c>
      <c r="AJ127" s="28">
        <v>-0.1</v>
      </c>
      <c r="AK127" s="28">
        <v>1.1000000000000001</v>
      </c>
      <c r="AL127" s="27">
        <v>3812</v>
      </c>
      <c r="AM127" s="27">
        <v>3835</v>
      </c>
      <c r="AN127" s="28">
        <v>-1.4</v>
      </c>
      <c r="AO127" s="28">
        <v>-4.5</v>
      </c>
      <c r="AP127" s="27">
        <v>10948</v>
      </c>
      <c r="AQ127" s="27">
        <v>10916</v>
      </c>
      <c r="AR127" s="28">
        <v>4.4000000000000004</v>
      </c>
      <c r="AS127" s="28">
        <v>7.3</v>
      </c>
      <c r="AT127" s="27">
        <v>10861</v>
      </c>
      <c r="AU127" s="27">
        <v>10813</v>
      </c>
      <c r="AV127" s="28">
        <v>4.4000000000000004</v>
      </c>
      <c r="AW127" s="28">
        <v>6.6</v>
      </c>
      <c r="AX127" s="27">
        <v>67924</v>
      </c>
      <c r="AY127" s="27">
        <v>69883</v>
      </c>
      <c r="AZ127" s="28">
        <v>0.3</v>
      </c>
      <c r="BA127" s="28">
        <v>6.4</v>
      </c>
      <c r="BB127" s="27">
        <v>61641</v>
      </c>
      <c r="BC127" s="27">
        <v>63221</v>
      </c>
      <c r="BD127" s="28">
        <v>0.9</v>
      </c>
      <c r="BE127" s="28">
        <v>5.0999999999999996</v>
      </c>
      <c r="BF127" s="27">
        <v>19884</v>
      </c>
      <c r="BG127" s="27">
        <v>19501</v>
      </c>
      <c r="BH127" s="28">
        <v>5.7</v>
      </c>
      <c r="BI127" s="28">
        <v>8.9</v>
      </c>
      <c r="BJ127" s="27">
        <v>17961</v>
      </c>
      <c r="BK127" s="27">
        <v>17571</v>
      </c>
      <c r="BL127" s="28">
        <v>2.9</v>
      </c>
      <c r="BM127" s="28">
        <v>1.6</v>
      </c>
      <c r="BN127" s="27">
        <v>18092</v>
      </c>
      <c r="BO127" s="27">
        <v>18744</v>
      </c>
      <c r="BP127" s="28">
        <v>2.1</v>
      </c>
      <c r="BQ127" s="28">
        <v>8.4</v>
      </c>
      <c r="BR127" s="27">
        <v>19578</v>
      </c>
      <c r="BS127" s="27">
        <v>20175</v>
      </c>
      <c r="BT127" s="28">
        <v>1.3</v>
      </c>
      <c r="BU127" s="28">
        <v>6.2</v>
      </c>
    </row>
    <row r="128" spans="1:73" x14ac:dyDescent="0.25">
      <c r="A128" s="26">
        <v>43008</v>
      </c>
      <c r="B128" s="27">
        <v>60297</v>
      </c>
      <c r="C128" s="27">
        <v>61027</v>
      </c>
      <c r="D128" s="28">
        <v>0.8</v>
      </c>
      <c r="E128" s="28">
        <v>3.5</v>
      </c>
      <c r="F128" s="27">
        <v>69452</v>
      </c>
      <c r="G128" s="27">
        <v>72358</v>
      </c>
      <c r="H128" s="28">
        <v>2.4</v>
      </c>
      <c r="I128" s="28">
        <v>7.9</v>
      </c>
      <c r="J128" s="27">
        <v>59138</v>
      </c>
      <c r="K128" s="27">
        <v>61509</v>
      </c>
      <c r="L128" s="28">
        <v>1.2</v>
      </c>
      <c r="M128" s="28">
        <v>4.3</v>
      </c>
      <c r="N128" s="27">
        <v>41620</v>
      </c>
      <c r="O128" s="27">
        <v>41495</v>
      </c>
      <c r="P128" s="28">
        <v>1</v>
      </c>
      <c r="Q128" s="28">
        <v>6.6</v>
      </c>
      <c r="R128" s="27">
        <v>37910</v>
      </c>
      <c r="S128" s="27">
        <v>37833</v>
      </c>
      <c r="T128" s="28">
        <v>0.9</v>
      </c>
      <c r="U128" s="28">
        <v>4.9000000000000004</v>
      </c>
      <c r="V128" s="27">
        <v>12979</v>
      </c>
      <c r="W128" s="27">
        <v>13027</v>
      </c>
      <c r="X128" s="28">
        <v>2.5</v>
      </c>
      <c r="Y128" s="28">
        <v>6.4</v>
      </c>
      <c r="Z128" s="27">
        <v>11367</v>
      </c>
      <c r="AA128" s="27">
        <v>11447</v>
      </c>
      <c r="AB128" s="28">
        <v>2.5</v>
      </c>
      <c r="AC128" s="28">
        <v>4.4000000000000004</v>
      </c>
      <c r="AD128" s="27">
        <v>323</v>
      </c>
      <c r="AE128" s="27">
        <v>241</v>
      </c>
      <c r="AF128" s="27">
        <v>93</v>
      </c>
      <c r="AG128" s="27">
        <v>-8</v>
      </c>
      <c r="AH128" s="27">
        <v>5342</v>
      </c>
      <c r="AI128" s="27">
        <v>5278</v>
      </c>
      <c r="AJ128" s="28">
        <v>3.1</v>
      </c>
      <c r="AK128" s="28">
        <v>3.6</v>
      </c>
      <c r="AL128" s="27">
        <v>3959</v>
      </c>
      <c r="AM128" s="27">
        <v>3916</v>
      </c>
      <c r="AN128" s="28">
        <v>2.1</v>
      </c>
      <c r="AO128" s="28">
        <v>-1.4</v>
      </c>
      <c r="AP128" s="27">
        <v>11397</v>
      </c>
      <c r="AQ128" s="27">
        <v>11261</v>
      </c>
      <c r="AR128" s="28">
        <v>3.2</v>
      </c>
      <c r="AS128" s="28">
        <v>9.9</v>
      </c>
      <c r="AT128" s="27">
        <v>11286</v>
      </c>
      <c r="AU128" s="27">
        <v>11151</v>
      </c>
      <c r="AV128" s="28">
        <v>3.1</v>
      </c>
      <c r="AW128" s="28">
        <v>8.6</v>
      </c>
      <c r="AX128" s="27">
        <v>71662</v>
      </c>
      <c r="AY128" s="27">
        <v>71208</v>
      </c>
      <c r="AZ128" s="28">
        <v>1.9</v>
      </c>
      <c r="BA128" s="28">
        <v>7</v>
      </c>
      <c r="BB128" s="27">
        <v>64311</v>
      </c>
      <c r="BC128" s="27">
        <v>63995</v>
      </c>
      <c r="BD128" s="28">
        <v>1.2</v>
      </c>
      <c r="BE128" s="28">
        <v>4.9000000000000004</v>
      </c>
      <c r="BF128" s="27">
        <v>17228</v>
      </c>
      <c r="BG128" s="27">
        <v>19538</v>
      </c>
      <c r="BH128" s="28">
        <v>0.2</v>
      </c>
      <c r="BI128" s="28">
        <v>10.5</v>
      </c>
      <c r="BJ128" s="27">
        <v>15884</v>
      </c>
      <c r="BK128" s="27">
        <v>17851</v>
      </c>
      <c r="BL128" s="28">
        <v>1.6</v>
      </c>
      <c r="BM128" s="28">
        <v>3</v>
      </c>
      <c r="BN128" s="27">
        <v>19438</v>
      </c>
      <c r="BO128" s="27">
        <v>18362</v>
      </c>
      <c r="BP128" s="28">
        <v>-2</v>
      </c>
      <c r="BQ128" s="28">
        <v>6.6</v>
      </c>
      <c r="BR128" s="27">
        <v>21629</v>
      </c>
      <c r="BS128" s="27">
        <v>20632</v>
      </c>
      <c r="BT128" s="28">
        <v>2.2999999999999998</v>
      </c>
      <c r="BU128" s="28">
        <v>6.1</v>
      </c>
    </row>
    <row r="129" spans="1:73" x14ac:dyDescent="0.25">
      <c r="A129" s="26">
        <v>43100</v>
      </c>
      <c r="B129" s="27">
        <v>64344</v>
      </c>
      <c r="C129" s="27">
        <v>61534</v>
      </c>
      <c r="D129" s="28">
        <v>0.8</v>
      </c>
      <c r="E129" s="28">
        <v>3.9</v>
      </c>
      <c r="F129" s="27">
        <v>77356</v>
      </c>
      <c r="G129" s="27">
        <v>73912</v>
      </c>
      <c r="H129" s="28">
        <v>2.1</v>
      </c>
      <c r="I129" s="28">
        <v>8.3000000000000007</v>
      </c>
      <c r="J129" s="27">
        <v>65013</v>
      </c>
      <c r="K129" s="27">
        <v>62239</v>
      </c>
      <c r="L129" s="28">
        <v>1.2</v>
      </c>
      <c r="M129" s="28">
        <v>4.8</v>
      </c>
      <c r="N129" s="27">
        <v>44586</v>
      </c>
      <c r="O129" s="27">
        <v>42269</v>
      </c>
      <c r="P129" s="28">
        <v>1.9</v>
      </c>
      <c r="Q129" s="28">
        <v>6.7</v>
      </c>
      <c r="R129" s="27">
        <v>40467</v>
      </c>
      <c r="S129" s="27">
        <v>38323</v>
      </c>
      <c r="T129" s="28">
        <v>1.3</v>
      </c>
      <c r="U129" s="28">
        <v>5.0999999999999996</v>
      </c>
      <c r="V129" s="27">
        <v>12978</v>
      </c>
      <c r="W129" s="27">
        <v>13102</v>
      </c>
      <c r="X129" s="28">
        <v>0.6</v>
      </c>
      <c r="Y129" s="28">
        <v>5.8</v>
      </c>
      <c r="Z129" s="27">
        <v>11283</v>
      </c>
      <c r="AA129" s="27">
        <v>11403</v>
      </c>
      <c r="AB129" s="28">
        <v>-0.4</v>
      </c>
      <c r="AC129" s="28">
        <v>3.2</v>
      </c>
      <c r="AD129" s="27">
        <v>1984</v>
      </c>
      <c r="AE129" s="27">
        <v>785</v>
      </c>
      <c r="AF129" s="27">
        <v>1134</v>
      </c>
      <c r="AG129" s="27">
        <v>291</v>
      </c>
      <c r="AH129" s="27">
        <v>5447</v>
      </c>
      <c r="AI129" s="27">
        <v>5337</v>
      </c>
      <c r="AJ129" s="28">
        <v>1.1000000000000001</v>
      </c>
      <c r="AK129" s="28">
        <v>3.8</v>
      </c>
      <c r="AL129" s="27">
        <v>3978</v>
      </c>
      <c r="AM129" s="27">
        <v>3901</v>
      </c>
      <c r="AN129" s="28">
        <v>-0.4</v>
      </c>
      <c r="AO129" s="28">
        <v>-1</v>
      </c>
      <c r="AP129" s="27">
        <v>12390</v>
      </c>
      <c r="AQ129" s="27">
        <v>11866</v>
      </c>
      <c r="AR129" s="28">
        <v>5.4</v>
      </c>
      <c r="AS129" s="28">
        <v>15.2</v>
      </c>
      <c r="AT129" s="27">
        <v>12250</v>
      </c>
      <c r="AU129" s="27">
        <v>11768</v>
      </c>
      <c r="AV129" s="28">
        <v>5.5</v>
      </c>
      <c r="AW129" s="28">
        <v>14.7</v>
      </c>
      <c r="AX129" s="27">
        <v>77385</v>
      </c>
      <c r="AY129" s="27">
        <v>73201</v>
      </c>
      <c r="AZ129" s="28">
        <v>2.8</v>
      </c>
      <c r="BA129" s="28">
        <v>7.9</v>
      </c>
      <c r="BB129" s="27">
        <v>68883</v>
      </c>
      <c r="BC129" s="27">
        <v>65346</v>
      </c>
      <c r="BD129" s="28">
        <v>2.1</v>
      </c>
      <c r="BE129" s="28">
        <v>5.7</v>
      </c>
      <c r="BF129" s="27">
        <v>20950</v>
      </c>
      <c r="BG129" s="27">
        <v>20608</v>
      </c>
      <c r="BH129" s="28">
        <v>5.5</v>
      </c>
      <c r="BI129" s="28">
        <v>16.399999999999999</v>
      </c>
      <c r="BJ129" s="27">
        <v>18183</v>
      </c>
      <c r="BK129" s="27">
        <v>17910</v>
      </c>
      <c r="BL129" s="28">
        <v>0.3</v>
      </c>
      <c r="BM129" s="28">
        <v>5.6</v>
      </c>
      <c r="BN129" s="27">
        <v>20979</v>
      </c>
      <c r="BO129" s="27">
        <v>19913</v>
      </c>
      <c r="BP129" s="28">
        <v>8.4</v>
      </c>
      <c r="BQ129" s="28">
        <v>14.8</v>
      </c>
      <c r="BR129" s="27">
        <v>22418</v>
      </c>
      <c r="BS129" s="27">
        <v>21445</v>
      </c>
      <c r="BT129" s="28">
        <v>3.9</v>
      </c>
      <c r="BU129" s="28">
        <v>9.1999999999999993</v>
      </c>
    </row>
    <row r="130" spans="1:73" x14ac:dyDescent="0.25">
      <c r="A130" s="26">
        <v>43190</v>
      </c>
      <c r="B130" s="27">
        <v>61207</v>
      </c>
      <c r="C130" s="27">
        <v>62011</v>
      </c>
      <c r="D130" s="28">
        <v>0.8</v>
      </c>
      <c r="E130" s="28">
        <v>3.6</v>
      </c>
      <c r="F130" s="27">
        <v>74740</v>
      </c>
      <c r="G130" s="27">
        <v>74281</v>
      </c>
      <c r="H130" s="28">
        <v>0.5</v>
      </c>
      <c r="I130" s="28">
        <v>6.3</v>
      </c>
      <c r="J130" s="27">
        <v>63056</v>
      </c>
      <c r="K130" s="27">
        <v>62765</v>
      </c>
      <c r="L130" s="28">
        <v>0.8</v>
      </c>
      <c r="M130" s="28">
        <v>4.8</v>
      </c>
      <c r="N130" s="27">
        <v>40864</v>
      </c>
      <c r="O130" s="27">
        <v>42638</v>
      </c>
      <c r="P130" s="28">
        <v>0.9</v>
      </c>
      <c r="Q130" s="28">
        <v>5.0999999999999996</v>
      </c>
      <c r="R130" s="27">
        <v>37042</v>
      </c>
      <c r="S130" s="27">
        <v>38640</v>
      </c>
      <c r="T130" s="28">
        <v>0.8</v>
      </c>
      <c r="U130" s="28">
        <v>4.3</v>
      </c>
      <c r="V130" s="27">
        <v>12950</v>
      </c>
      <c r="W130" s="27">
        <v>13265</v>
      </c>
      <c r="X130" s="28">
        <v>1.2</v>
      </c>
      <c r="Y130" s="28">
        <v>5.4</v>
      </c>
      <c r="Z130" s="27">
        <v>11222</v>
      </c>
      <c r="AA130" s="27">
        <v>11498</v>
      </c>
      <c r="AB130" s="28">
        <v>0.8</v>
      </c>
      <c r="AC130" s="28">
        <v>3</v>
      </c>
      <c r="AD130" s="27">
        <v>1526</v>
      </c>
      <c r="AE130" s="27">
        <v>973</v>
      </c>
      <c r="AF130" s="27">
        <v>1081</v>
      </c>
      <c r="AG130" s="27">
        <v>834</v>
      </c>
      <c r="AH130" s="27">
        <v>5204</v>
      </c>
      <c r="AI130" s="27">
        <v>5356</v>
      </c>
      <c r="AJ130" s="28">
        <v>0.4</v>
      </c>
      <c r="AK130" s="28">
        <v>4.2</v>
      </c>
      <c r="AL130" s="27">
        <v>3791</v>
      </c>
      <c r="AM130" s="27">
        <v>3889</v>
      </c>
      <c r="AN130" s="28">
        <v>-0.3</v>
      </c>
      <c r="AO130" s="28">
        <v>-0.2</v>
      </c>
      <c r="AP130" s="27">
        <v>11537</v>
      </c>
      <c r="AQ130" s="27">
        <v>12254</v>
      </c>
      <c r="AR130" s="28">
        <v>3.3</v>
      </c>
      <c r="AS130" s="28">
        <v>17.399999999999999</v>
      </c>
      <c r="AT130" s="27">
        <v>11438</v>
      </c>
      <c r="AU130" s="27">
        <v>12124</v>
      </c>
      <c r="AV130" s="28">
        <v>3</v>
      </c>
      <c r="AW130" s="28">
        <v>17.2</v>
      </c>
      <c r="AX130" s="27">
        <v>72081</v>
      </c>
      <c r="AY130" s="27">
        <v>74697</v>
      </c>
      <c r="AZ130" s="28">
        <v>2</v>
      </c>
      <c r="BA130" s="28">
        <v>7.3</v>
      </c>
      <c r="BB130" s="27">
        <v>64314</v>
      </c>
      <c r="BC130" s="27">
        <v>66569</v>
      </c>
      <c r="BD130" s="28">
        <v>1.9</v>
      </c>
      <c r="BE130" s="28">
        <v>6.2</v>
      </c>
      <c r="BF130" s="27">
        <v>21547</v>
      </c>
      <c r="BG130" s="27">
        <v>19902</v>
      </c>
      <c r="BH130" s="28">
        <v>-3.4</v>
      </c>
      <c r="BI130" s="28">
        <v>7.7</v>
      </c>
      <c r="BJ130" s="27">
        <v>19080</v>
      </c>
      <c r="BK130" s="27">
        <v>17832</v>
      </c>
      <c r="BL130" s="28">
        <v>-0.4</v>
      </c>
      <c r="BM130" s="28">
        <v>4.2</v>
      </c>
      <c r="BN130" s="27">
        <v>18888</v>
      </c>
      <c r="BO130" s="27">
        <v>20467</v>
      </c>
      <c r="BP130" s="28">
        <v>2.8</v>
      </c>
      <c r="BQ130" s="28">
        <v>11.5</v>
      </c>
      <c r="BR130" s="27">
        <v>20418</v>
      </c>
      <c r="BS130" s="27">
        <v>21811</v>
      </c>
      <c r="BT130" s="28">
        <v>1.7</v>
      </c>
      <c r="BU130" s="28">
        <v>9.6</v>
      </c>
    </row>
    <row r="131" spans="1:73" x14ac:dyDescent="0.25">
      <c r="A131" s="26">
        <v>43281</v>
      </c>
      <c r="B131" s="27">
        <v>61437</v>
      </c>
      <c r="C131" s="27">
        <v>62744</v>
      </c>
      <c r="D131" s="28">
        <v>1.2</v>
      </c>
      <c r="E131" s="28">
        <v>3.7</v>
      </c>
      <c r="F131" s="27">
        <v>74547</v>
      </c>
      <c r="G131" s="27">
        <v>75505</v>
      </c>
      <c r="H131" s="28">
        <v>1.6</v>
      </c>
      <c r="I131" s="28">
        <v>6.9</v>
      </c>
      <c r="J131" s="27">
        <v>62986</v>
      </c>
      <c r="K131" s="27">
        <v>63645</v>
      </c>
      <c r="L131" s="28">
        <v>1.4</v>
      </c>
      <c r="M131" s="28">
        <v>4.7</v>
      </c>
      <c r="N131" s="27">
        <v>42613</v>
      </c>
      <c r="O131" s="27">
        <v>43344</v>
      </c>
      <c r="P131" s="28">
        <v>1.7</v>
      </c>
      <c r="Q131" s="28">
        <v>5.5</v>
      </c>
      <c r="R131" s="27">
        <v>38466</v>
      </c>
      <c r="S131" s="27">
        <v>39099</v>
      </c>
      <c r="T131" s="28">
        <v>1.2</v>
      </c>
      <c r="U131" s="28">
        <v>4.3</v>
      </c>
      <c r="V131" s="27">
        <v>14081</v>
      </c>
      <c r="W131" s="27">
        <v>13573</v>
      </c>
      <c r="X131" s="28">
        <v>2.2999999999999998</v>
      </c>
      <c r="Y131" s="28">
        <v>6.8</v>
      </c>
      <c r="Z131" s="27">
        <v>12151</v>
      </c>
      <c r="AA131" s="27">
        <v>11671</v>
      </c>
      <c r="AB131" s="28">
        <v>1.5</v>
      </c>
      <c r="AC131" s="28">
        <v>4.5999999999999996</v>
      </c>
      <c r="AD131" s="27">
        <v>-1006</v>
      </c>
      <c r="AE131" s="27">
        <v>849</v>
      </c>
      <c r="AF131" s="27">
        <v>-588</v>
      </c>
      <c r="AG131" s="27">
        <v>635</v>
      </c>
      <c r="AH131" s="27">
        <v>5418</v>
      </c>
      <c r="AI131" s="27">
        <v>5449</v>
      </c>
      <c r="AJ131" s="28">
        <v>1.7</v>
      </c>
      <c r="AK131" s="28">
        <v>6.3</v>
      </c>
      <c r="AL131" s="27">
        <v>3891</v>
      </c>
      <c r="AM131" s="27">
        <v>3918</v>
      </c>
      <c r="AN131" s="28">
        <v>0.7</v>
      </c>
      <c r="AO131" s="28">
        <v>2.1</v>
      </c>
      <c r="AP131" s="27">
        <v>12450</v>
      </c>
      <c r="AQ131" s="27">
        <v>12414</v>
      </c>
      <c r="AR131" s="28">
        <v>1.3</v>
      </c>
      <c r="AS131" s="28">
        <v>13.7</v>
      </c>
      <c r="AT131" s="27">
        <v>12264</v>
      </c>
      <c r="AU131" s="27">
        <v>12210</v>
      </c>
      <c r="AV131" s="28">
        <v>0.7</v>
      </c>
      <c r="AW131" s="28">
        <v>12.9</v>
      </c>
      <c r="AX131" s="27">
        <v>73556</v>
      </c>
      <c r="AY131" s="27">
        <v>75748</v>
      </c>
      <c r="AZ131" s="28">
        <v>1.4</v>
      </c>
      <c r="BA131" s="28">
        <v>8.3000000000000007</v>
      </c>
      <c r="BB131" s="27">
        <v>65486</v>
      </c>
      <c r="BC131" s="27">
        <v>67198</v>
      </c>
      <c r="BD131" s="28">
        <v>0.9</v>
      </c>
      <c r="BE131" s="28">
        <v>6.2</v>
      </c>
      <c r="BF131" s="27">
        <v>21208</v>
      </c>
      <c r="BG131" s="27">
        <v>20760</v>
      </c>
      <c r="BH131" s="28">
        <v>4.3</v>
      </c>
      <c r="BI131" s="28">
        <v>6.7</v>
      </c>
      <c r="BJ131" s="27">
        <v>18550</v>
      </c>
      <c r="BK131" s="27">
        <v>18068</v>
      </c>
      <c r="BL131" s="28">
        <v>1.3</v>
      </c>
      <c r="BM131" s="28">
        <v>3.3</v>
      </c>
      <c r="BN131" s="27">
        <v>20217</v>
      </c>
      <c r="BO131" s="27">
        <v>20925</v>
      </c>
      <c r="BP131" s="28">
        <v>2.2000000000000002</v>
      </c>
      <c r="BQ131" s="28">
        <v>11.7</v>
      </c>
      <c r="BR131" s="27">
        <v>21294</v>
      </c>
      <c r="BS131" s="27">
        <v>21952</v>
      </c>
      <c r="BT131" s="28">
        <v>0.6</v>
      </c>
      <c r="BU131" s="28">
        <v>8.8000000000000007</v>
      </c>
    </row>
    <row r="132" spans="1:73" x14ac:dyDescent="0.25">
      <c r="A132" s="26">
        <v>43373</v>
      </c>
      <c r="B132" s="27">
        <v>62166</v>
      </c>
      <c r="C132" s="27">
        <v>62898</v>
      </c>
      <c r="D132" s="28">
        <v>0.2</v>
      </c>
      <c r="E132" s="28">
        <v>3.1</v>
      </c>
      <c r="F132" s="27">
        <v>73186</v>
      </c>
      <c r="G132" s="27">
        <v>76241</v>
      </c>
      <c r="H132" s="28">
        <v>1</v>
      </c>
      <c r="I132" s="28">
        <v>5.4</v>
      </c>
      <c r="J132" s="27">
        <v>61514</v>
      </c>
      <c r="K132" s="27">
        <v>63966</v>
      </c>
      <c r="L132" s="28">
        <v>0.5</v>
      </c>
      <c r="M132" s="28">
        <v>4</v>
      </c>
      <c r="N132" s="27">
        <v>44318</v>
      </c>
      <c r="O132" s="27">
        <v>44166</v>
      </c>
      <c r="P132" s="28">
        <v>1.9</v>
      </c>
      <c r="Q132" s="28">
        <v>6.5</v>
      </c>
      <c r="R132" s="27">
        <v>39636</v>
      </c>
      <c r="S132" s="27">
        <v>39543</v>
      </c>
      <c r="T132" s="28">
        <v>1.1000000000000001</v>
      </c>
      <c r="U132" s="28">
        <v>4.5999999999999996</v>
      </c>
      <c r="V132" s="27">
        <v>13650</v>
      </c>
      <c r="W132" s="27">
        <v>13727</v>
      </c>
      <c r="X132" s="28">
        <v>1.1000000000000001</v>
      </c>
      <c r="Y132" s="28">
        <v>5.2</v>
      </c>
      <c r="Z132" s="27">
        <v>11624</v>
      </c>
      <c r="AA132" s="27">
        <v>11721</v>
      </c>
      <c r="AB132" s="28">
        <v>0.4</v>
      </c>
      <c r="AC132" s="28">
        <v>2.2999999999999998</v>
      </c>
      <c r="AD132" s="27">
        <v>895</v>
      </c>
      <c r="AE132" s="27">
        <v>781</v>
      </c>
      <c r="AF132" s="27">
        <v>602</v>
      </c>
      <c r="AG132" s="27">
        <v>466</v>
      </c>
      <c r="AH132" s="27">
        <v>5598</v>
      </c>
      <c r="AI132" s="27">
        <v>5528</v>
      </c>
      <c r="AJ132" s="28">
        <v>1.4</v>
      </c>
      <c r="AK132" s="28">
        <v>4.8</v>
      </c>
      <c r="AL132" s="27">
        <v>3986</v>
      </c>
      <c r="AM132" s="27">
        <v>3941</v>
      </c>
      <c r="AN132" s="28">
        <v>0.6</v>
      </c>
      <c r="AO132" s="28">
        <v>0.7</v>
      </c>
      <c r="AP132" s="27">
        <v>12542</v>
      </c>
      <c r="AQ132" s="27">
        <v>12402</v>
      </c>
      <c r="AR132" s="28">
        <v>-0.1</v>
      </c>
      <c r="AS132" s="28">
        <v>10</v>
      </c>
      <c r="AT132" s="27">
        <v>12184</v>
      </c>
      <c r="AU132" s="27">
        <v>12056</v>
      </c>
      <c r="AV132" s="28">
        <v>-1.3</v>
      </c>
      <c r="AW132" s="28">
        <v>8</v>
      </c>
      <c r="AX132" s="27">
        <v>77004</v>
      </c>
      <c r="AY132" s="27">
        <v>76490</v>
      </c>
      <c r="AZ132" s="28">
        <v>1</v>
      </c>
      <c r="BA132" s="28">
        <v>7.5</v>
      </c>
      <c r="BB132" s="27">
        <v>67642</v>
      </c>
      <c r="BC132" s="27">
        <v>67302</v>
      </c>
      <c r="BD132" s="28">
        <v>0.2</v>
      </c>
      <c r="BE132" s="28">
        <v>5.2</v>
      </c>
      <c r="BF132" s="27">
        <v>18922</v>
      </c>
      <c r="BG132" s="27">
        <v>21459</v>
      </c>
      <c r="BH132" s="28">
        <v>3.4</v>
      </c>
      <c r="BI132" s="28">
        <v>9.8000000000000007</v>
      </c>
      <c r="BJ132" s="27">
        <v>16165</v>
      </c>
      <c r="BK132" s="27">
        <v>18185</v>
      </c>
      <c r="BL132" s="28">
        <v>0.6</v>
      </c>
      <c r="BM132" s="28">
        <v>1.8</v>
      </c>
      <c r="BN132" s="27">
        <v>22740</v>
      </c>
      <c r="BO132" s="27">
        <v>21511</v>
      </c>
      <c r="BP132" s="28">
        <v>2.8</v>
      </c>
      <c r="BQ132" s="28">
        <v>17</v>
      </c>
      <c r="BR132" s="27">
        <v>22907</v>
      </c>
      <c r="BS132" s="27">
        <v>21847</v>
      </c>
      <c r="BT132" s="28">
        <v>-0.5</v>
      </c>
      <c r="BU132" s="28">
        <v>5.9</v>
      </c>
    </row>
    <row r="133" spans="1:73" x14ac:dyDescent="0.25">
      <c r="A133" s="26">
        <v>43465</v>
      </c>
      <c r="B133" s="27">
        <v>66464</v>
      </c>
      <c r="C133" s="27">
        <v>63571</v>
      </c>
      <c r="D133" s="28">
        <v>1.1000000000000001</v>
      </c>
      <c r="E133" s="28">
        <v>3.3</v>
      </c>
      <c r="F133" s="27">
        <v>80390</v>
      </c>
      <c r="G133" s="27">
        <v>76775</v>
      </c>
      <c r="H133" s="28">
        <v>0.7</v>
      </c>
      <c r="I133" s="28">
        <v>3.9</v>
      </c>
      <c r="J133" s="27">
        <v>67502</v>
      </c>
      <c r="K133" s="27">
        <v>64686</v>
      </c>
      <c r="L133" s="28">
        <v>1.1000000000000001</v>
      </c>
      <c r="M133" s="28">
        <v>3.8</v>
      </c>
      <c r="N133" s="27">
        <v>47243</v>
      </c>
      <c r="O133" s="27">
        <v>44737</v>
      </c>
      <c r="P133" s="28">
        <v>1.3</v>
      </c>
      <c r="Q133" s="28">
        <v>6</v>
      </c>
      <c r="R133" s="27">
        <v>42212</v>
      </c>
      <c r="S133" s="27">
        <v>39942</v>
      </c>
      <c r="T133" s="28">
        <v>1</v>
      </c>
      <c r="U133" s="28">
        <v>4.3</v>
      </c>
      <c r="V133" s="27">
        <v>13869</v>
      </c>
      <c r="W133" s="27">
        <v>13969</v>
      </c>
      <c r="X133" s="28">
        <v>1.8</v>
      </c>
      <c r="Y133" s="28">
        <v>6.9</v>
      </c>
      <c r="Z133" s="27">
        <v>11703</v>
      </c>
      <c r="AA133" s="27">
        <v>11808</v>
      </c>
      <c r="AB133" s="28">
        <v>0.7</v>
      </c>
      <c r="AC133" s="28">
        <v>3.7</v>
      </c>
      <c r="AD133" s="27">
        <v>1451</v>
      </c>
      <c r="AE133" s="27">
        <v>280</v>
      </c>
      <c r="AF133" s="27">
        <v>1038</v>
      </c>
      <c r="AG133" s="27">
        <v>170</v>
      </c>
      <c r="AH133" s="27">
        <v>5779</v>
      </c>
      <c r="AI133" s="27">
        <v>5646</v>
      </c>
      <c r="AJ133" s="28">
        <v>2.1</v>
      </c>
      <c r="AK133" s="28">
        <v>6.1</v>
      </c>
      <c r="AL133" s="27">
        <v>4076</v>
      </c>
      <c r="AM133" s="27">
        <v>3983</v>
      </c>
      <c r="AN133" s="28">
        <v>1.1000000000000001</v>
      </c>
      <c r="AO133" s="28">
        <v>2.5</v>
      </c>
      <c r="AP133" s="27">
        <v>13182</v>
      </c>
      <c r="AQ133" s="27">
        <v>12633</v>
      </c>
      <c r="AR133" s="28">
        <v>1.9</v>
      </c>
      <c r="AS133" s="28">
        <v>6.4</v>
      </c>
      <c r="AT133" s="27">
        <v>12786</v>
      </c>
      <c r="AU133" s="27">
        <v>12289</v>
      </c>
      <c r="AV133" s="28">
        <v>1.9</v>
      </c>
      <c r="AW133" s="28">
        <v>4.4000000000000004</v>
      </c>
      <c r="AX133" s="27">
        <v>81523</v>
      </c>
      <c r="AY133" s="27">
        <v>77091</v>
      </c>
      <c r="AZ133" s="28">
        <v>0.8</v>
      </c>
      <c r="BA133" s="28">
        <v>5.3</v>
      </c>
      <c r="BB133" s="27">
        <v>71477</v>
      </c>
      <c r="BC133" s="27">
        <v>67769</v>
      </c>
      <c r="BD133" s="28">
        <v>0.7</v>
      </c>
      <c r="BE133" s="28">
        <v>3.8</v>
      </c>
      <c r="BF133" s="27">
        <v>21537</v>
      </c>
      <c r="BG133" s="27">
        <v>21171</v>
      </c>
      <c r="BH133" s="28">
        <v>-1.3</v>
      </c>
      <c r="BI133" s="28">
        <v>2.8</v>
      </c>
      <c r="BJ133" s="27">
        <v>18579</v>
      </c>
      <c r="BK133" s="27">
        <v>18321</v>
      </c>
      <c r="BL133" s="28">
        <v>0.7</v>
      </c>
      <c r="BM133" s="28">
        <v>2.2000000000000002</v>
      </c>
      <c r="BN133" s="27">
        <v>22670</v>
      </c>
      <c r="BO133" s="27">
        <v>21532</v>
      </c>
      <c r="BP133" s="28">
        <v>0.1</v>
      </c>
      <c r="BQ133" s="28">
        <v>8.1</v>
      </c>
      <c r="BR133" s="27">
        <v>22854</v>
      </c>
      <c r="BS133" s="27">
        <v>21866</v>
      </c>
      <c r="BT133" s="28">
        <v>0.1</v>
      </c>
      <c r="BU133" s="28">
        <v>1.9</v>
      </c>
    </row>
    <row r="134" spans="1:73" x14ac:dyDescent="0.25">
      <c r="A134" s="26">
        <v>43555</v>
      </c>
      <c r="B134" s="27">
        <v>63032</v>
      </c>
      <c r="C134" s="27">
        <v>63875</v>
      </c>
      <c r="D134" s="28">
        <v>0.5</v>
      </c>
      <c r="E134" s="28">
        <v>3</v>
      </c>
      <c r="F134" s="27">
        <v>78597</v>
      </c>
      <c r="G134" s="27">
        <v>78190</v>
      </c>
      <c r="H134" s="28">
        <v>1.8</v>
      </c>
      <c r="I134" s="28">
        <v>5.2</v>
      </c>
      <c r="J134" s="27">
        <v>65563</v>
      </c>
      <c r="K134" s="27">
        <v>65242</v>
      </c>
      <c r="L134" s="28">
        <v>0.9</v>
      </c>
      <c r="M134" s="28">
        <v>4</v>
      </c>
      <c r="N134" s="27">
        <v>43291</v>
      </c>
      <c r="O134" s="27">
        <v>45230</v>
      </c>
      <c r="P134" s="28">
        <v>1.1000000000000001</v>
      </c>
      <c r="Q134" s="28">
        <v>5.9</v>
      </c>
      <c r="R134" s="27">
        <v>38704</v>
      </c>
      <c r="S134" s="27">
        <v>40401</v>
      </c>
      <c r="T134" s="28">
        <v>1.1000000000000001</v>
      </c>
      <c r="U134" s="28">
        <v>4.5</v>
      </c>
      <c r="V134" s="27">
        <v>13950</v>
      </c>
      <c r="W134" s="27">
        <v>14297</v>
      </c>
      <c r="X134" s="28">
        <v>2.2999999999999998</v>
      </c>
      <c r="Y134" s="28">
        <v>7.7</v>
      </c>
      <c r="Z134" s="27">
        <v>11683</v>
      </c>
      <c r="AA134" s="27">
        <v>11986</v>
      </c>
      <c r="AB134" s="28">
        <v>1.5</v>
      </c>
      <c r="AC134" s="28">
        <v>4.0999999999999996</v>
      </c>
      <c r="AD134" s="27">
        <v>411</v>
      </c>
      <c r="AE134" s="27">
        <v>-169</v>
      </c>
      <c r="AF134" s="27">
        <v>172</v>
      </c>
      <c r="AG134" s="27">
        <v>-40</v>
      </c>
      <c r="AH134" s="27">
        <v>5773</v>
      </c>
      <c r="AI134" s="27">
        <v>5960</v>
      </c>
      <c r="AJ134" s="28">
        <v>5.6</v>
      </c>
      <c r="AK134" s="28">
        <v>10.9</v>
      </c>
      <c r="AL134" s="27">
        <v>4043</v>
      </c>
      <c r="AM134" s="27">
        <v>4160</v>
      </c>
      <c r="AN134" s="28">
        <v>4.4000000000000004</v>
      </c>
      <c r="AO134" s="28">
        <v>6.6</v>
      </c>
      <c r="AP134" s="27">
        <v>12159</v>
      </c>
      <c r="AQ134" s="27">
        <v>12894</v>
      </c>
      <c r="AR134" s="28">
        <v>2.1</v>
      </c>
      <c r="AS134" s="28">
        <v>5.4</v>
      </c>
      <c r="AT134" s="27">
        <v>11778</v>
      </c>
      <c r="AU134" s="27">
        <v>12459</v>
      </c>
      <c r="AV134" s="28">
        <v>1.4</v>
      </c>
      <c r="AW134" s="28">
        <v>3</v>
      </c>
      <c r="AX134" s="27">
        <v>75585</v>
      </c>
      <c r="AY134" s="27">
        <v>78335</v>
      </c>
      <c r="AZ134" s="28">
        <v>1.6</v>
      </c>
      <c r="BA134" s="28">
        <v>4.9000000000000004</v>
      </c>
      <c r="BB134" s="27">
        <v>66036</v>
      </c>
      <c r="BC134" s="27">
        <v>68378</v>
      </c>
      <c r="BD134" s="28">
        <v>0.9</v>
      </c>
      <c r="BE134" s="28">
        <v>2.7</v>
      </c>
      <c r="BF134" s="27">
        <v>22965</v>
      </c>
      <c r="BG134" s="27">
        <v>21311</v>
      </c>
      <c r="BH134" s="28">
        <v>0.7</v>
      </c>
      <c r="BI134" s="28">
        <v>6.6</v>
      </c>
      <c r="BJ134" s="27">
        <v>20153</v>
      </c>
      <c r="BK134" s="27">
        <v>18857</v>
      </c>
      <c r="BL134" s="28">
        <v>2.9</v>
      </c>
      <c r="BM134" s="28">
        <v>5.6</v>
      </c>
      <c r="BN134" s="27">
        <v>19952</v>
      </c>
      <c r="BO134" s="27">
        <v>21588</v>
      </c>
      <c r="BP134" s="28">
        <v>0.3</v>
      </c>
      <c r="BQ134" s="28">
        <v>5.6</v>
      </c>
      <c r="BR134" s="27">
        <v>20667</v>
      </c>
      <c r="BS134" s="27">
        <v>22073</v>
      </c>
      <c r="BT134" s="28">
        <v>0.9</v>
      </c>
      <c r="BU134" s="28">
        <v>1.2</v>
      </c>
    </row>
    <row r="135" spans="1:73" x14ac:dyDescent="0.25">
      <c r="A135" s="26">
        <v>43646</v>
      </c>
      <c r="B135" s="27">
        <v>62834</v>
      </c>
      <c r="C135" s="27">
        <v>64163</v>
      </c>
      <c r="D135" s="28">
        <v>0.5</v>
      </c>
      <c r="E135" s="28">
        <v>2.2999999999999998</v>
      </c>
      <c r="F135" s="27">
        <v>78092</v>
      </c>
      <c r="G135" s="27">
        <v>79055</v>
      </c>
      <c r="H135" s="28">
        <v>1.1000000000000001</v>
      </c>
      <c r="I135" s="28">
        <v>4.8</v>
      </c>
      <c r="J135" s="27">
        <v>64834</v>
      </c>
      <c r="K135" s="27">
        <v>65480</v>
      </c>
      <c r="L135" s="28">
        <v>0.4</v>
      </c>
      <c r="M135" s="28">
        <v>2.9</v>
      </c>
      <c r="N135" s="27">
        <v>44932</v>
      </c>
      <c r="O135" s="27">
        <v>45706</v>
      </c>
      <c r="P135" s="28">
        <v>1.1000000000000001</v>
      </c>
      <c r="Q135" s="28">
        <v>5.4</v>
      </c>
      <c r="R135" s="27">
        <v>39897</v>
      </c>
      <c r="S135" s="27">
        <v>40556</v>
      </c>
      <c r="T135" s="28">
        <v>0.4</v>
      </c>
      <c r="U135" s="28">
        <v>3.7</v>
      </c>
      <c r="V135" s="27">
        <v>15174</v>
      </c>
      <c r="W135" s="27">
        <v>14619</v>
      </c>
      <c r="X135" s="28">
        <v>2.2999999999999998</v>
      </c>
      <c r="Y135" s="28">
        <v>7.8</v>
      </c>
      <c r="Z135" s="27">
        <v>12669</v>
      </c>
      <c r="AA135" s="27">
        <v>12155</v>
      </c>
      <c r="AB135" s="28">
        <v>1.4</v>
      </c>
      <c r="AC135" s="28">
        <v>4.3</v>
      </c>
      <c r="AD135" s="27">
        <v>-2125</v>
      </c>
      <c r="AE135" s="27">
        <v>-249</v>
      </c>
      <c r="AF135" s="27">
        <v>-1432</v>
      </c>
      <c r="AG135" s="27">
        <v>-181</v>
      </c>
      <c r="AH135" s="27">
        <v>5892</v>
      </c>
      <c r="AI135" s="27">
        <v>5925</v>
      </c>
      <c r="AJ135" s="28">
        <v>-0.6</v>
      </c>
      <c r="AK135" s="28">
        <v>8.6999999999999993</v>
      </c>
      <c r="AL135" s="27">
        <v>4091</v>
      </c>
      <c r="AM135" s="27">
        <v>4120</v>
      </c>
      <c r="AN135" s="28">
        <v>-1</v>
      </c>
      <c r="AO135" s="28">
        <v>5.0999999999999996</v>
      </c>
      <c r="AP135" s="27">
        <v>13018</v>
      </c>
      <c r="AQ135" s="27">
        <v>12989</v>
      </c>
      <c r="AR135" s="28">
        <v>0.7</v>
      </c>
      <c r="AS135" s="28">
        <v>4.5999999999999996</v>
      </c>
      <c r="AT135" s="27">
        <v>12460</v>
      </c>
      <c r="AU135" s="27">
        <v>12408</v>
      </c>
      <c r="AV135" s="28">
        <v>-0.4</v>
      </c>
      <c r="AW135" s="28">
        <v>1.6</v>
      </c>
      <c r="AX135" s="27">
        <v>76891</v>
      </c>
      <c r="AY135" s="27">
        <v>79229</v>
      </c>
      <c r="AZ135" s="28">
        <v>1.1000000000000001</v>
      </c>
      <c r="BA135" s="28">
        <v>4.5</v>
      </c>
      <c r="BB135" s="27">
        <v>66925</v>
      </c>
      <c r="BC135" s="27">
        <v>68705</v>
      </c>
      <c r="BD135" s="28">
        <v>0.5</v>
      </c>
      <c r="BE135" s="28">
        <v>2.2000000000000002</v>
      </c>
      <c r="BF135" s="27">
        <v>22309</v>
      </c>
      <c r="BG135" s="27">
        <v>21751</v>
      </c>
      <c r="BH135" s="28">
        <v>2.1</v>
      </c>
      <c r="BI135" s="28">
        <v>5.2</v>
      </c>
      <c r="BJ135" s="27">
        <v>19176</v>
      </c>
      <c r="BK135" s="27">
        <v>18622</v>
      </c>
      <c r="BL135" s="28">
        <v>-1.2</v>
      </c>
      <c r="BM135" s="28">
        <v>3.4</v>
      </c>
      <c r="BN135" s="27">
        <v>21108</v>
      </c>
      <c r="BO135" s="27">
        <v>21844</v>
      </c>
      <c r="BP135" s="28">
        <v>1.2</v>
      </c>
      <c r="BQ135" s="28">
        <v>4.4000000000000004</v>
      </c>
      <c r="BR135" s="27">
        <v>21458</v>
      </c>
      <c r="BS135" s="27">
        <v>22127</v>
      </c>
      <c r="BT135" s="28">
        <v>0.2</v>
      </c>
      <c r="BU135" s="28">
        <v>0.8</v>
      </c>
    </row>
    <row r="136" spans="1:73" x14ac:dyDescent="0.25">
      <c r="A136" s="26">
        <v>43738</v>
      </c>
      <c r="B136" s="27">
        <v>63864</v>
      </c>
      <c r="C136" s="27">
        <v>64608</v>
      </c>
      <c r="D136" s="28">
        <v>0.7</v>
      </c>
      <c r="E136" s="28">
        <v>2.7</v>
      </c>
      <c r="F136" s="27">
        <v>77116</v>
      </c>
      <c r="G136" s="27">
        <v>80335</v>
      </c>
      <c r="H136" s="28">
        <v>1.6</v>
      </c>
      <c r="I136" s="28">
        <v>5.4</v>
      </c>
      <c r="J136" s="27">
        <v>63358</v>
      </c>
      <c r="K136" s="27">
        <v>65879</v>
      </c>
      <c r="L136" s="28">
        <v>0.6</v>
      </c>
      <c r="M136" s="28">
        <v>3</v>
      </c>
      <c r="N136" s="27">
        <v>46447</v>
      </c>
      <c r="O136" s="27">
        <v>46285</v>
      </c>
      <c r="P136" s="28">
        <v>1.3</v>
      </c>
      <c r="Q136" s="28">
        <v>4.8</v>
      </c>
      <c r="R136" s="27">
        <v>40995</v>
      </c>
      <c r="S136" s="27">
        <v>40894</v>
      </c>
      <c r="T136" s="28">
        <v>0.8</v>
      </c>
      <c r="U136" s="28">
        <v>3.4</v>
      </c>
      <c r="V136" s="27">
        <v>14841</v>
      </c>
      <c r="W136" s="27">
        <v>14962</v>
      </c>
      <c r="X136" s="28">
        <v>2.2999999999999998</v>
      </c>
      <c r="Y136" s="28">
        <v>8.6999999999999993</v>
      </c>
      <c r="Z136" s="27">
        <v>12283</v>
      </c>
      <c r="AA136" s="27">
        <v>12408</v>
      </c>
      <c r="AB136" s="28">
        <v>2.1</v>
      </c>
      <c r="AC136" s="28">
        <v>5.7</v>
      </c>
      <c r="AD136" s="27">
        <v>868</v>
      </c>
      <c r="AE136" s="27">
        <v>717</v>
      </c>
      <c r="AF136" s="27">
        <v>612</v>
      </c>
      <c r="AG136" s="27">
        <v>424</v>
      </c>
      <c r="AH136" s="27">
        <v>6011</v>
      </c>
      <c r="AI136" s="27">
        <v>5937</v>
      </c>
      <c r="AJ136" s="28">
        <v>0.2</v>
      </c>
      <c r="AK136" s="28">
        <v>7.4</v>
      </c>
      <c r="AL136" s="27">
        <v>4137</v>
      </c>
      <c r="AM136" s="27">
        <v>4093</v>
      </c>
      <c r="AN136" s="28">
        <v>-0.7</v>
      </c>
      <c r="AO136" s="28">
        <v>3.8</v>
      </c>
      <c r="AP136" s="27">
        <v>13297</v>
      </c>
      <c r="AQ136" s="27">
        <v>13147</v>
      </c>
      <c r="AR136" s="28">
        <v>1.2</v>
      </c>
      <c r="AS136" s="28">
        <v>6</v>
      </c>
      <c r="AT136" s="27">
        <v>12665</v>
      </c>
      <c r="AU136" s="27">
        <v>12539</v>
      </c>
      <c r="AV136" s="28">
        <v>1.1000000000000001</v>
      </c>
      <c r="AW136" s="28">
        <v>3.9</v>
      </c>
      <c r="AX136" s="27">
        <v>81464</v>
      </c>
      <c r="AY136" s="27">
        <v>80879</v>
      </c>
      <c r="AZ136" s="28">
        <v>2.1</v>
      </c>
      <c r="BA136" s="28">
        <v>5.8</v>
      </c>
      <c r="BB136" s="27">
        <v>70237</v>
      </c>
      <c r="BC136" s="27">
        <v>69853</v>
      </c>
      <c r="BD136" s="28">
        <v>1.7</v>
      </c>
      <c r="BE136" s="28">
        <v>3.8</v>
      </c>
      <c r="BF136" s="27">
        <v>18870</v>
      </c>
      <c r="BG136" s="27">
        <v>21471</v>
      </c>
      <c r="BH136" s="28">
        <v>-1.3</v>
      </c>
      <c r="BI136" s="28">
        <v>-0.3</v>
      </c>
      <c r="BJ136" s="27">
        <v>16172</v>
      </c>
      <c r="BK136" s="27">
        <v>18224</v>
      </c>
      <c r="BL136" s="28">
        <v>-2.1</v>
      </c>
      <c r="BM136" s="28">
        <v>0</v>
      </c>
      <c r="BN136" s="27">
        <v>23218</v>
      </c>
      <c r="BO136" s="27">
        <v>21972</v>
      </c>
      <c r="BP136" s="28">
        <v>0.6</v>
      </c>
      <c r="BQ136" s="28">
        <v>2.1</v>
      </c>
      <c r="BR136" s="27">
        <v>23623</v>
      </c>
      <c r="BS136" s="27">
        <v>22517</v>
      </c>
      <c r="BT136" s="28">
        <v>1.8</v>
      </c>
      <c r="BU136" s="28">
        <v>3.1</v>
      </c>
    </row>
    <row r="137" spans="1:73" x14ac:dyDescent="0.25">
      <c r="A137" s="26">
        <v>43830</v>
      </c>
      <c r="B137" s="27">
        <v>67628</v>
      </c>
      <c r="C137" s="27">
        <v>64683</v>
      </c>
      <c r="D137" s="28">
        <v>0.1</v>
      </c>
      <c r="E137" s="28">
        <v>1.8</v>
      </c>
      <c r="F137" s="27">
        <v>85134</v>
      </c>
      <c r="G137" s="27">
        <v>81288</v>
      </c>
      <c r="H137" s="28">
        <v>1.2</v>
      </c>
      <c r="I137" s="28">
        <v>5.9</v>
      </c>
      <c r="J137" s="27">
        <v>68946</v>
      </c>
      <c r="K137" s="27">
        <v>66117</v>
      </c>
      <c r="L137" s="28">
        <v>0.4</v>
      </c>
      <c r="M137" s="28">
        <v>2.1</v>
      </c>
      <c r="N137" s="27">
        <v>49475</v>
      </c>
      <c r="O137" s="27">
        <v>46810</v>
      </c>
      <c r="P137" s="28">
        <v>1.1000000000000001</v>
      </c>
      <c r="Q137" s="28">
        <v>4.7</v>
      </c>
      <c r="R137" s="27">
        <v>43391</v>
      </c>
      <c r="S137" s="27">
        <v>41049</v>
      </c>
      <c r="T137" s="28">
        <v>0.4</v>
      </c>
      <c r="U137" s="28">
        <v>2.8</v>
      </c>
      <c r="V137" s="27">
        <v>15317</v>
      </c>
      <c r="W137" s="27">
        <v>15395</v>
      </c>
      <c r="X137" s="28">
        <v>2.9</v>
      </c>
      <c r="Y137" s="28">
        <v>10.4</v>
      </c>
      <c r="Z137" s="27">
        <v>12586</v>
      </c>
      <c r="AA137" s="27">
        <v>12677</v>
      </c>
      <c r="AB137" s="28">
        <v>2.2000000000000002</v>
      </c>
      <c r="AC137" s="28">
        <v>7.5</v>
      </c>
      <c r="AD137" s="27">
        <v>1388</v>
      </c>
      <c r="AE137" s="27">
        <v>253</v>
      </c>
      <c r="AF137" s="27">
        <v>899</v>
      </c>
      <c r="AG137" s="27">
        <v>16</v>
      </c>
      <c r="AH137" s="27">
        <v>6247</v>
      </c>
      <c r="AI137" s="27">
        <v>6087</v>
      </c>
      <c r="AJ137" s="28">
        <v>2.5</v>
      </c>
      <c r="AK137" s="28">
        <v>8.1</v>
      </c>
      <c r="AL137" s="27">
        <v>4246</v>
      </c>
      <c r="AM137" s="27">
        <v>4137</v>
      </c>
      <c r="AN137" s="28">
        <v>1.1000000000000001</v>
      </c>
      <c r="AO137" s="28">
        <v>4.2</v>
      </c>
      <c r="AP137" s="27">
        <v>13671</v>
      </c>
      <c r="AQ137" s="27">
        <v>13114</v>
      </c>
      <c r="AR137" s="28">
        <v>-0.3</v>
      </c>
      <c r="AS137" s="28">
        <v>3.7</v>
      </c>
      <c r="AT137" s="27">
        <v>12961</v>
      </c>
      <c r="AU137" s="27">
        <v>12468</v>
      </c>
      <c r="AV137" s="28">
        <v>-0.6</v>
      </c>
      <c r="AW137" s="28">
        <v>1.4</v>
      </c>
      <c r="AX137" s="27">
        <v>86098</v>
      </c>
      <c r="AY137" s="27">
        <v>81401</v>
      </c>
      <c r="AZ137" s="28">
        <v>0.6</v>
      </c>
      <c r="BA137" s="28">
        <v>5.6</v>
      </c>
      <c r="BB137" s="27">
        <v>73665</v>
      </c>
      <c r="BC137" s="27">
        <v>69818</v>
      </c>
      <c r="BD137" s="28">
        <v>-0.1</v>
      </c>
      <c r="BE137" s="28">
        <v>3.1</v>
      </c>
      <c r="BF137" s="27">
        <v>22495</v>
      </c>
      <c r="BG137" s="27">
        <v>22089</v>
      </c>
      <c r="BH137" s="28">
        <v>2.9</v>
      </c>
      <c r="BI137" s="28">
        <v>4.4000000000000004</v>
      </c>
      <c r="BJ137" s="27">
        <v>18587</v>
      </c>
      <c r="BK137" s="27">
        <v>18339</v>
      </c>
      <c r="BL137" s="28">
        <v>0.6</v>
      </c>
      <c r="BM137" s="28">
        <v>0</v>
      </c>
      <c r="BN137" s="27">
        <v>23459</v>
      </c>
      <c r="BO137" s="27">
        <v>22296</v>
      </c>
      <c r="BP137" s="28">
        <v>1.5</v>
      </c>
      <c r="BQ137" s="28">
        <v>3.5</v>
      </c>
      <c r="BR137" s="27">
        <v>23663</v>
      </c>
      <c r="BS137" s="27">
        <v>22651</v>
      </c>
      <c r="BT137" s="28">
        <v>0.6</v>
      </c>
      <c r="BU137" s="28">
        <v>3.5</v>
      </c>
    </row>
    <row r="138" spans="1:73" x14ac:dyDescent="0.25">
      <c r="A138" s="26">
        <v>43921</v>
      </c>
      <c r="B138" s="27">
        <v>63057</v>
      </c>
      <c r="C138" s="27">
        <v>63911</v>
      </c>
      <c r="D138" s="28">
        <v>-1.2</v>
      </c>
      <c r="E138" s="28">
        <v>0</v>
      </c>
      <c r="F138" s="27">
        <v>81643</v>
      </c>
      <c r="G138" s="27">
        <v>81268</v>
      </c>
      <c r="H138" s="28">
        <v>0</v>
      </c>
      <c r="I138" s="28">
        <v>3.9</v>
      </c>
      <c r="J138" s="27">
        <v>65728</v>
      </c>
      <c r="K138" s="27">
        <v>65381</v>
      </c>
      <c r="L138" s="28">
        <v>-1.1000000000000001</v>
      </c>
      <c r="M138" s="28">
        <v>0.3</v>
      </c>
      <c r="N138" s="27">
        <v>45034</v>
      </c>
      <c r="O138" s="27">
        <v>47052</v>
      </c>
      <c r="P138" s="28">
        <v>0.5</v>
      </c>
      <c r="Q138" s="28">
        <v>4</v>
      </c>
      <c r="R138" s="27">
        <v>39262</v>
      </c>
      <c r="S138" s="27">
        <v>40969</v>
      </c>
      <c r="T138" s="28">
        <v>-0.2</v>
      </c>
      <c r="U138" s="28">
        <v>1.4</v>
      </c>
      <c r="V138" s="27">
        <v>15249</v>
      </c>
      <c r="W138" s="27">
        <v>15633</v>
      </c>
      <c r="X138" s="28">
        <v>1.5</v>
      </c>
      <c r="Y138" s="28">
        <v>9.3000000000000007</v>
      </c>
      <c r="Z138" s="27">
        <v>12483</v>
      </c>
      <c r="AA138" s="27">
        <v>12819</v>
      </c>
      <c r="AB138" s="28">
        <v>1.1000000000000001</v>
      </c>
      <c r="AC138" s="28">
        <v>6.8</v>
      </c>
      <c r="AD138" s="27">
        <v>-118</v>
      </c>
      <c r="AE138" s="27">
        <v>-698</v>
      </c>
      <c r="AF138" s="27">
        <v>-174</v>
      </c>
      <c r="AG138" s="27">
        <v>-337</v>
      </c>
      <c r="AH138" s="27">
        <v>5602</v>
      </c>
      <c r="AI138" s="27">
        <v>5795</v>
      </c>
      <c r="AJ138" s="28">
        <v>-4.8</v>
      </c>
      <c r="AK138" s="28">
        <v>-3</v>
      </c>
      <c r="AL138" s="27">
        <v>3767</v>
      </c>
      <c r="AM138" s="27">
        <v>3886</v>
      </c>
      <c r="AN138" s="28">
        <v>-6.1</v>
      </c>
      <c r="AO138" s="28">
        <v>-6.8</v>
      </c>
      <c r="AP138" s="27">
        <v>12146</v>
      </c>
      <c r="AQ138" s="27">
        <v>12863</v>
      </c>
      <c r="AR138" s="28">
        <v>-1.9</v>
      </c>
      <c r="AS138" s="28">
        <v>-0.1</v>
      </c>
      <c r="AT138" s="27">
        <v>11507</v>
      </c>
      <c r="AU138" s="27">
        <v>12153</v>
      </c>
      <c r="AV138" s="28">
        <v>-2.5</v>
      </c>
      <c r="AW138" s="28">
        <v>-2.2999999999999998</v>
      </c>
      <c r="AX138" s="27">
        <v>77913</v>
      </c>
      <c r="AY138" s="27">
        <v>80779</v>
      </c>
      <c r="AZ138" s="28">
        <v>-0.8</v>
      </c>
      <c r="BA138" s="28">
        <v>3.1</v>
      </c>
      <c r="BB138" s="27">
        <v>66435</v>
      </c>
      <c r="BC138" s="27">
        <v>68834</v>
      </c>
      <c r="BD138" s="28">
        <v>-1.4</v>
      </c>
      <c r="BE138" s="28">
        <v>0.6</v>
      </c>
      <c r="BF138" s="27">
        <v>23533</v>
      </c>
      <c r="BG138" s="27">
        <v>21934</v>
      </c>
      <c r="BH138" s="28">
        <v>-0.7</v>
      </c>
      <c r="BI138" s="28">
        <v>2.5</v>
      </c>
      <c r="BJ138" s="27">
        <v>19314</v>
      </c>
      <c r="BK138" s="27">
        <v>18064</v>
      </c>
      <c r="BL138" s="28">
        <v>-1.5</v>
      </c>
      <c r="BM138" s="28">
        <v>-4.2</v>
      </c>
      <c r="BN138" s="27">
        <v>19803</v>
      </c>
      <c r="BO138" s="27">
        <v>21402</v>
      </c>
      <c r="BP138" s="28">
        <v>-4</v>
      </c>
      <c r="BQ138" s="28">
        <v>-0.7</v>
      </c>
      <c r="BR138" s="27">
        <v>19994</v>
      </c>
      <c r="BS138" s="27">
        <v>21352</v>
      </c>
      <c r="BT138" s="28">
        <v>-5.7</v>
      </c>
      <c r="BU138" s="28">
        <v>-3.3</v>
      </c>
    </row>
    <row r="139" spans="1:73" x14ac:dyDescent="0.25">
      <c r="A139" s="26">
        <v>44012</v>
      </c>
      <c r="B139" s="27">
        <v>55683</v>
      </c>
      <c r="C139" s="27">
        <v>56860</v>
      </c>
      <c r="D139" s="28">
        <v>-11</v>
      </c>
      <c r="E139" s="28">
        <v>-11.4</v>
      </c>
      <c r="F139" s="27">
        <v>72794</v>
      </c>
      <c r="G139" s="27">
        <v>73661</v>
      </c>
      <c r="H139" s="28">
        <v>-9.4</v>
      </c>
      <c r="I139" s="28">
        <v>-6.8</v>
      </c>
      <c r="J139" s="27">
        <v>58859</v>
      </c>
      <c r="K139" s="27">
        <v>59437</v>
      </c>
      <c r="L139" s="28">
        <v>-9.1</v>
      </c>
      <c r="M139" s="28">
        <v>-9.1999999999999993</v>
      </c>
      <c r="N139" s="27">
        <v>40905</v>
      </c>
      <c r="O139" s="27">
        <v>41540</v>
      </c>
      <c r="P139" s="28">
        <v>-11.7</v>
      </c>
      <c r="Q139" s="28">
        <v>-9</v>
      </c>
      <c r="R139" s="27">
        <v>35550</v>
      </c>
      <c r="S139" s="27">
        <v>36097</v>
      </c>
      <c r="T139" s="28">
        <v>-11.9</v>
      </c>
      <c r="U139" s="28">
        <v>-10.9</v>
      </c>
      <c r="V139" s="27">
        <v>16368</v>
      </c>
      <c r="W139" s="27">
        <v>15766</v>
      </c>
      <c r="X139" s="28">
        <v>0.9</v>
      </c>
      <c r="Y139" s="28">
        <v>7.9</v>
      </c>
      <c r="Z139" s="27">
        <v>13523</v>
      </c>
      <c r="AA139" s="27">
        <v>12965</v>
      </c>
      <c r="AB139" s="28">
        <v>1.1000000000000001</v>
      </c>
      <c r="AC139" s="28">
        <v>6.7</v>
      </c>
      <c r="AD139" s="27">
        <v>-2907</v>
      </c>
      <c r="AE139" s="27">
        <v>-1039</v>
      </c>
      <c r="AF139" s="27">
        <v>-2133</v>
      </c>
      <c r="AG139" s="27">
        <v>-871</v>
      </c>
      <c r="AH139" s="27">
        <v>4601</v>
      </c>
      <c r="AI139" s="27">
        <v>4630</v>
      </c>
      <c r="AJ139" s="28">
        <v>-20.100000000000001</v>
      </c>
      <c r="AK139" s="28">
        <v>-21.9</v>
      </c>
      <c r="AL139" s="27">
        <v>3082</v>
      </c>
      <c r="AM139" s="27">
        <v>3104</v>
      </c>
      <c r="AN139" s="28">
        <v>-20.100000000000001</v>
      </c>
      <c r="AO139" s="28">
        <v>-24.7</v>
      </c>
      <c r="AP139" s="27">
        <v>10384</v>
      </c>
      <c r="AQ139" s="27">
        <v>10369</v>
      </c>
      <c r="AR139" s="28">
        <v>-19.399999999999999</v>
      </c>
      <c r="AS139" s="28">
        <v>-20.2</v>
      </c>
      <c r="AT139" s="27">
        <v>9816</v>
      </c>
      <c r="AU139" s="27">
        <v>9780</v>
      </c>
      <c r="AV139" s="28">
        <v>-19.5</v>
      </c>
      <c r="AW139" s="28">
        <v>-21.2</v>
      </c>
      <c r="AX139" s="27">
        <v>69351</v>
      </c>
      <c r="AY139" s="27">
        <v>71479</v>
      </c>
      <c r="AZ139" s="28">
        <v>-11.5</v>
      </c>
      <c r="BA139" s="28">
        <v>-9.8000000000000007</v>
      </c>
      <c r="BB139" s="27">
        <v>59187</v>
      </c>
      <c r="BC139" s="27">
        <v>60775</v>
      </c>
      <c r="BD139" s="28">
        <v>-11.7</v>
      </c>
      <c r="BE139" s="28">
        <v>-11.6</v>
      </c>
      <c r="BF139" s="27">
        <v>19345</v>
      </c>
      <c r="BG139" s="27">
        <v>18573</v>
      </c>
      <c r="BH139" s="28">
        <v>-15.3</v>
      </c>
      <c r="BI139" s="28">
        <v>-13.3</v>
      </c>
      <c r="BJ139" s="27">
        <v>15704</v>
      </c>
      <c r="BK139" s="27">
        <v>15238</v>
      </c>
      <c r="BL139" s="28">
        <v>-15.6</v>
      </c>
      <c r="BM139" s="28">
        <v>-18.100000000000001</v>
      </c>
      <c r="BN139" s="27">
        <v>15902</v>
      </c>
      <c r="BO139" s="27">
        <v>16481</v>
      </c>
      <c r="BP139" s="28">
        <v>-23</v>
      </c>
      <c r="BQ139" s="28">
        <v>-24.7</v>
      </c>
      <c r="BR139" s="27">
        <v>15609</v>
      </c>
      <c r="BS139" s="27">
        <v>16097</v>
      </c>
      <c r="BT139" s="28">
        <v>-24.6</v>
      </c>
      <c r="BU139" s="28">
        <v>-27.3</v>
      </c>
    </row>
    <row r="140" spans="1:73" x14ac:dyDescent="0.25">
      <c r="A140" s="26">
        <v>44104</v>
      </c>
      <c r="B140" s="27">
        <v>64007</v>
      </c>
      <c r="C140" s="27">
        <v>64746</v>
      </c>
      <c r="D140" s="28">
        <v>13.9</v>
      </c>
      <c r="E140" s="28">
        <v>0.2</v>
      </c>
      <c r="F140" s="27">
        <v>80839</v>
      </c>
      <c r="G140" s="27">
        <v>84224</v>
      </c>
      <c r="H140" s="28">
        <v>14.3</v>
      </c>
      <c r="I140" s="28">
        <v>4.8</v>
      </c>
      <c r="J140" s="27">
        <v>65354</v>
      </c>
      <c r="K140" s="27">
        <v>67946</v>
      </c>
      <c r="L140" s="28">
        <v>14.3</v>
      </c>
      <c r="M140" s="28">
        <v>3.2</v>
      </c>
      <c r="N140" s="27">
        <v>47404</v>
      </c>
      <c r="O140" s="27">
        <v>47273</v>
      </c>
      <c r="P140" s="28">
        <v>13.8</v>
      </c>
      <c r="Q140" s="28">
        <v>2.1</v>
      </c>
      <c r="R140" s="27">
        <v>41293</v>
      </c>
      <c r="S140" s="27">
        <v>41217</v>
      </c>
      <c r="T140" s="28">
        <v>14.2</v>
      </c>
      <c r="U140" s="28">
        <v>0.7</v>
      </c>
      <c r="V140" s="27">
        <v>15833</v>
      </c>
      <c r="W140" s="27">
        <v>15982</v>
      </c>
      <c r="X140" s="28">
        <v>1.4</v>
      </c>
      <c r="Y140" s="28">
        <v>6.7</v>
      </c>
      <c r="Z140" s="27">
        <v>12886</v>
      </c>
      <c r="AA140" s="27">
        <v>13032</v>
      </c>
      <c r="AB140" s="28">
        <v>0.5</v>
      </c>
      <c r="AC140" s="28">
        <v>4.9000000000000004</v>
      </c>
      <c r="AD140" s="27">
        <v>8</v>
      </c>
      <c r="AE140" s="27">
        <v>-167</v>
      </c>
      <c r="AF140" s="27">
        <v>-62</v>
      </c>
      <c r="AG140" s="27">
        <v>-292</v>
      </c>
      <c r="AH140" s="27">
        <v>6648</v>
      </c>
      <c r="AI140" s="27">
        <v>6567</v>
      </c>
      <c r="AJ140" s="28">
        <v>41.8</v>
      </c>
      <c r="AK140" s="28">
        <v>10.6</v>
      </c>
      <c r="AL140" s="27">
        <v>4401</v>
      </c>
      <c r="AM140" s="27">
        <v>4356</v>
      </c>
      <c r="AN140" s="28">
        <v>40.299999999999997</v>
      </c>
      <c r="AO140" s="28">
        <v>6.4</v>
      </c>
      <c r="AP140" s="27">
        <v>12747</v>
      </c>
      <c r="AQ140" s="27">
        <v>12592</v>
      </c>
      <c r="AR140" s="28">
        <v>21.4</v>
      </c>
      <c r="AS140" s="28">
        <v>-4.0999999999999996</v>
      </c>
      <c r="AT140" s="27">
        <v>12067</v>
      </c>
      <c r="AU140" s="27">
        <v>11943</v>
      </c>
      <c r="AV140" s="28">
        <v>22.1</v>
      </c>
      <c r="AW140" s="28">
        <v>-4.7</v>
      </c>
      <c r="AX140" s="27">
        <v>82641</v>
      </c>
      <c r="AY140" s="27">
        <v>82014</v>
      </c>
      <c r="AZ140" s="28">
        <v>14.7</v>
      </c>
      <c r="BA140" s="28">
        <v>1.4</v>
      </c>
      <c r="BB140" s="27">
        <v>70273</v>
      </c>
      <c r="BC140" s="27">
        <v>69854</v>
      </c>
      <c r="BD140" s="28">
        <v>14.9</v>
      </c>
      <c r="BE140" s="28">
        <v>0.1</v>
      </c>
      <c r="BF140" s="27">
        <v>16446</v>
      </c>
      <c r="BG140" s="27">
        <v>18605</v>
      </c>
      <c r="BH140" s="28">
        <v>0.2</v>
      </c>
      <c r="BI140" s="28">
        <v>-12.8</v>
      </c>
      <c r="BJ140" s="27">
        <v>14140</v>
      </c>
      <c r="BK140" s="27">
        <v>15958</v>
      </c>
      <c r="BL140" s="28">
        <v>4.7</v>
      </c>
      <c r="BM140" s="28">
        <v>-12.6</v>
      </c>
      <c r="BN140" s="27">
        <v>18248</v>
      </c>
      <c r="BO140" s="27">
        <v>17280</v>
      </c>
      <c r="BP140" s="28">
        <v>4.8</v>
      </c>
      <c r="BQ140" s="28">
        <v>-21.4</v>
      </c>
      <c r="BR140" s="27">
        <v>18732</v>
      </c>
      <c r="BS140" s="27">
        <v>17845</v>
      </c>
      <c r="BT140" s="28">
        <v>10.9</v>
      </c>
      <c r="BU140" s="28">
        <v>-20.7</v>
      </c>
    </row>
    <row r="141" spans="1:73" x14ac:dyDescent="0.25">
      <c r="A141" s="26">
        <v>44196</v>
      </c>
      <c r="B141" s="27">
        <v>67035</v>
      </c>
      <c r="C141" s="27">
        <v>64116</v>
      </c>
      <c r="D141" s="28">
        <v>-1</v>
      </c>
      <c r="E141" s="28">
        <v>-0.9</v>
      </c>
      <c r="F141" s="27">
        <v>86817</v>
      </c>
      <c r="G141" s="27">
        <v>82881</v>
      </c>
      <c r="H141" s="28">
        <v>-1.6</v>
      </c>
      <c r="I141" s="28">
        <v>2</v>
      </c>
      <c r="J141" s="27">
        <v>69757</v>
      </c>
      <c r="K141" s="27">
        <v>66927</v>
      </c>
      <c r="L141" s="28">
        <v>-1.5</v>
      </c>
      <c r="M141" s="28">
        <v>1.2</v>
      </c>
      <c r="N141" s="27">
        <v>50925</v>
      </c>
      <c r="O141" s="27">
        <v>48067</v>
      </c>
      <c r="P141" s="28">
        <v>1.7</v>
      </c>
      <c r="Q141" s="28">
        <v>2.9</v>
      </c>
      <c r="R141" s="27">
        <v>44133</v>
      </c>
      <c r="S141" s="27">
        <v>41647</v>
      </c>
      <c r="T141" s="28">
        <v>1</v>
      </c>
      <c r="U141" s="28">
        <v>1.7</v>
      </c>
      <c r="V141" s="27">
        <v>16265</v>
      </c>
      <c r="W141" s="27">
        <v>16325</v>
      </c>
      <c r="X141" s="28">
        <v>2.1</v>
      </c>
      <c r="Y141" s="28">
        <v>6.2</v>
      </c>
      <c r="Z141" s="27">
        <v>13168</v>
      </c>
      <c r="AA141" s="27">
        <v>13249</v>
      </c>
      <c r="AB141" s="28">
        <v>1.7</v>
      </c>
      <c r="AC141" s="28">
        <v>4.5999999999999996</v>
      </c>
      <c r="AD141" s="27">
        <v>942</v>
      </c>
      <c r="AE141" s="27">
        <v>-168</v>
      </c>
      <c r="AF141" s="27">
        <v>705</v>
      </c>
      <c r="AG141" s="27">
        <v>-185</v>
      </c>
      <c r="AH141" s="27">
        <v>7047</v>
      </c>
      <c r="AI141" s="27">
        <v>6855</v>
      </c>
      <c r="AJ141" s="28">
        <v>4.4000000000000004</v>
      </c>
      <c r="AK141" s="28">
        <v>12.8</v>
      </c>
      <c r="AL141" s="27">
        <v>4564</v>
      </c>
      <c r="AM141" s="27">
        <v>4438</v>
      </c>
      <c r="AN141" s="28">
        <v>1.9</v>
      </c>
      <c r="AO141" s="28">
        <v>7.5</v>
      </c>
      <c r="AP141" s="27">
        <v>12699</v>
      </c>
      <c r="AQ141" s="27">
        <v>12192</v>
      </c>
      <c r="AR141" s="28">
        <v>-3.2</v>
      </c>
      <c r="AS141" s="28">
        <v>-7.1</v>
      </c>
      <c r="AT141" s="27">
        <v>12022</v>
      </c>
      <c r="AU141" s="27">
        <v>11575</v>
      </c>
      <c r="AV141" s="28">
        <v>-3.1</v>
      </c>
      <c r="AW141" s="28">
        <v>-7.2</v>
      </c>
      <c r="AX141" s="27">
        <v>87878</v>
      </c>
      <c r="AY141" s="27">
        <v>83071</v>
      </c>
      <c r="AZ141" s="28">
        <v>1.3</v>
      </c>
      <c r="BA141" s="28">
        <v>2.1</v>
      </c>
      <c r="BB141" s="27">
        <v>74328</v>
      </c>
      <c r="BC141" s="27">
        <v>70431</v>
      </c>
      <c r="BD141" s="28">
        <v>0.8</v>
      </c>
      <c r="BE141" s="28">
        <v>0.9</v>
      </c>
      <c r="BF141" s="27">
        <v>18523</v>
      </c>
      <c r="BG141" s="27">
        <v>18105</v>
      </c>
      <c r="BH141" s="28">
        <v>-2.7</v>
      </c>
      <c r="BI141" s="28">
        <v>-17.7</v>
      </c>
      <c r="BJ141" s="27">
        <v>16008</v>
      </c>
      <c r="BK141" s="27">
        <v>15787</v>
      </c>
      <c r="BL141" s="28">
        <v>-1.1000000000000001</v>
      </c>
      <c r="BM141" s="28">
        <v>-13.9</v>
      </c>
      <c r="BN141" s="27">
        <v>19585</v>
      </c>
      <c r="BO141" s="27">
        <v>18562</v>
      </c>
      <c r="BP141" s="28">
        <v>7.4</v>
      </c>
      <c r="BQ141" s="28">
        <v>-16.5</v>
      </c>
      <c r="BR141" s="27">
        <v>20331</v>
      </c>
      <c r="BS141" s="27">
        <v>19471</v>
      </c>
      <c r="BT141" s="28">
        <v>9.1</v>
      </c>
      <c r="BU141" s="28">
        <v>-14.1</v>
      </c>
    </row>
  </sheetData>
  <hyperlinks>
    <hyperlink ref="B6" location="'Series Definitions'!R2C3" display="GDP06.Q.QT0.ra" xr:uid="{98730199-2EBA-41D7-8102-9ADC6C63F685}"/>
    <hyperlink ref="C6" location="'Series Definitions'!R3C3" display="GDP06.Q.QT0.rs" xr:uid="{0D5D6055-5252-4768-8F4A-2EF4518A6E3F}"/>
    <hyperlink ref="D6" location="'Series Definitions'!R4C3" display="GDP06.Q.QT0.rsq" xr:uid="{E30665D8-8D4F-44C7-ADBF-E0BC49B599EC}"/>
    <hyperlink ref="E6" location="'Series Definitions'!R5C3" display="GDP06.Q.QT0.ray" xr:uid="{9901B951-9C3F-4A25-87B2-3C1F45CD57E0}"/>
    <hyperlink ref="F6" location="'Series Definitions'!R6C3" display="GDE.Q.EY.NA" xr:uid="{C1200C4D-36EF-4D08-9B44-C1F22E4B8F4F}"/>
    <hyperlink ref="G6" location="'Series Definitions'!R7C3" display="GDE.Q.EY.NS" xr:uid="{7B595FCE-B954-49FF-86DD-DCABDB50A4DA}"/>
    <hyperlink ref="H6" location="'Series Definitions'!R8C3" display="GDE.Q.EY.nsq" xr:uid="{C7FE1A2D-F341-47B4-A508-4D3461962CFC}"/>
    <hyperlink ref="I6" location="'Series Definitions'!R9C3" display="GDE.Q.EY.nay" xr:uid="{F97331C1-234F-4470-AC5E-7E6BB3FB5610}"/>
    <hyperlink ref="J6" location="'Series Definitions'!R10C3" display="GDE.Q.EY.RA" xr:uid="{818C8788-E6D2-4D71-A339-B0F89C504DD4}"/>
    <hyperlink ref="K6" location="'Series Definitions'!R11C3" display="GDE.Q.EY.RS" xr:uid="{9CF202FC-A067-4184-92C4-572646321603}"/>
    <hyperlink ref="L6" location="'Series Definitions'!R12C3" display="GDE.Q.EY.rsq" xr:uid="{2D12AF59-868D-42A5-9EB4-2B4B172B6163}"/>
    <hyperlink ref="M6" location="'Series Definitions'!R13C3" display="GDE.Q.EY.ray" xr:uid="{4BACCAEE-7CEF-4B26-A4B4-0294BBAF6D34}"/>
    <hyperlink ref="N6" location="'Series Definitions'!R14C3" display="GDE.Q.EC1.NA" xr:uid="{188EB3D2-2AD6-4674-BBB7-5138D097C9DA}"/>
    <hyperlink ref="O6" location="'Series Definitions'!R15C3" display="GDE.Q.EC1.NS" xr:uid="{DA465E76-7CD9-4DBC-BA93-47BC9C99E4F5}"/>
    <hyperlink ref="P6" location="'Series Definitions'!R16C3" display="GDE.Q.EC1.nsq" xr:uid="{86C828AD-E758-489D-9562-92D2A0275095}"/>
    <hyperlink ref="Q6" location="'Series Definitions'!R17C3" display="GDE.Q.EC1.nay" xr:uid="{7BFC31E5-A06B-4E7D-BC38-53BDCF90EAD0}"/>
    <hyperlink ref="R6" location="'Series Definitions'!R18C3" display="GDE.Q.EC1.RA" xr:uid="{23A13E1B-5312-4198-A385-634159753256}"/>
    <hyperlink ref="S6" location="'Series Definitions'!R19C3" display="GDE.Q.EC1.RS" xr:uid="{0BB5D18D-F6CC-4B0E-8C60-6A346E3D9010}"/>
    <hyperlink ref="T6" location="'Series Definitions'!R20C3" display="GDE.Q.EC1.rsq" xr:uid="{4D10A3CF-FDFB-43CC-84BA-067540A0780A}"/>
    <hyperlink ref="U6" location="'Series Definitions'!R21C3" display="GDE.Q.EC1.ray" xr:uid="{48C203BF-3187-486A-A6C7-094F0B9A4955}"/>
    <hyperlink ref="V6" location="'Series Definitions'!R22C3" display="GDE.Q.EG13.NA" xr:uid="{75B1AFD5-DAB2-4DD6-98AF-2A75F7915CA3}"/>
    <hyperlink ref="W6" location="'Series Definitions'!R23C3" display="GDE.Q.EG13.NS" xr:uid="{E5F0E2E4-7E8A-4FF1-A632-8CE9B615929D}"/>
    <hyperlink ref="X6" location="'Series Definitions'!R24C3" display="GDE.Q.EG13.nsq" xr:uid="{9DC6FFFD-36C6-4342-93E3-D8056B532714}"/>
    <hyperlink ref="Y6" location="'Series Definitions'!R25C3" display="GDE.Q.EG13.nay" xr:uid="{9135EDC8-2B89-4D79-A36D-C08FF71CFFDF}"/>
    <hyperlink ref="Z6" location="'Series Definitions'!R26C3" display="GDE.Q.EG13.RA" xr:uid="{D1715161-8451-4A4F-AB1D-5EEA171EFFE4}"/>
    <hyperlink ref="AA6" location="'Series Definitions'!R27C3" display="GDE.Q.EG13.RS" xr:uid="{E7E8FAA1-12BC-42FF-8D72-D7545DF86CB1}"/>
    <hyperlink ref="AB6" location="'Series Definitions'!R28C3" display="GDE.Q.EG13.rsq" xr:uid="{D4FE22D9-9142-4F0D-BB9B-A372A6F78ADE}"/>
    <hyperlink ref="AC6" location="'Series Definitions'!R29C3" display="GDE.Q.EG13.ray" xr:uid="{E6EA2670-8E2B-4E02-9428-5CCA9C909295}"/>
    <hyperlink ref="AD6" location="'Series Definitions'!R30C3" display="GDE.Q.EI23.NA" xr:uid="{A9E57C84-2426-4932-A66B-A5B0F0F51151}"/>
    <hyperlink ref="AE6" location="'Series Definitions'!R31C3" display="GDE.Q.EI23.NS" xr:uid="{BE032509-1DC3-4475-8693-64676E707A41}"/>
    <hyperlink ref="AF6" location="'Series Definitions'!R32C3" display="GDE.Q.EI23.RA" xr:uid="{3F275D3B-6BE5-4F46-9776-E963AD57BE2C}"/>
    <hyperlink ref="AG6" location="'Series Definitions'!R33C3" display="GDE.Q.EI23.RS" xr:uid="{3571B8C0-BE3B-4F3B-AAF5-92C890A8B49D}"/>
    <hyperlink ref="AH6" location="'Series Definitions'!R34C3" display="GDE.Q.EI24.NA" xr:uid="{A67A7593-12FA-48BA-A577-670521FC3562}"/>
    <hyperlink ref="AI6" location="'Series Definitions'!R35C3" display="GDE.Q.EI24.NS" xr:uid="{E17BBDFB-9109-477B-B7D2-032E9CD7075B}"/>
    <hyperlink ref="AJ6" location="'Series Definitions'!R36C3" display="GDE.Q.EI24.nsq" xr:uid="{CFD59B68-53FD-4231-BAF2-891BAC81672D}"/>
    <hyperlink ref="AK6" location="'Series Definitions'!R37C3" display="GDE.Q.EI24.nay" xr:uid="{8B768841-C484-4EBC-941F-3A0AAFAA2E04}"/>
    <hyperlink ref="AL6" location="'Series Definitions'!R38C3" display="GDE.Q.EI24.RA" xr:uid="{0FC982BC-50A1-4B13-8EAA-CD2ECF2F9D9E}"/>
    <hyperlink ref="AM6" location="'Series Definitions'!R39C3" display="GDE.Q.EI24.RS" xr:uid="{D4AF4172-E029-41FB-A882-3CCA72C88F86}"/>
    <hyperlink ref="AN6" location="'Series Definitions'!R40C3" display="GDE.Q.EI24.rsq" xr:uid="{5CA3BE84-9E0F-498B-ABDB-8A801BFFC350}"/>
    <hyperlink ref="AO6" location="'Series Definitions'!R41C3" display="GDE.Q.EI24.ray" xr:uid="{F418DE45-52DD-43CD-85EE-FBCECAC7FD1A}"/>
    <hyperlink ref="AP6" location="'Series Definitions'!R42C3" display="GDE.Q.EI25.NA" xr:uid="{63787674-ABC2-4545-B97A-2B02C108F111}"/>
    <hyperlink ref="AQ6" location="'Series Definitions'!R43C3" display="GDE.Q.EI25.NS" xr:uid="{5F5F8781-FC88-47EF-AA86-151689A048FE}"/>
    <hyperlink ref="AR6" location="'Series Definitions'!R44C3" display="GDE.Q.EI25.nsq" xr:uid="{F8C94186-7F0F-4057-92EF-91A426237D01}"/>
    <hyperlink ref="AS6" location="'Series Definitions'!R45C3" display="GDE.Q.EI25.nay" xr:uid="{B40072E8-79A5-4AFD-A0B2-C9F0EB074C2C}"/>
    <hyperlink ref="AT6" location="'Series Definitions'!R46C3" display="GDE.Q.EI25.RA" xr:uid="{D9EF409C-83F6-4AD1-B9F6-B9DCBFAA679C}"/>
    <hyperlink ref="AU6" location="'Series Definitions'!R47C3" display="GDE.Q.EI25.RS" xr:uid="{9820108E-4EAD-4086-A742-D4EA189A753E}"/>
    <hyperlink ref="AV6" location="'Series Definitions'!R48C3" display="GDE.Q.EI25.rsq" xr:uid="{21F7C067-2885-4643-ACF4-2C1DD67ABA95}"/>
    <hyperlink ref="AW6" location="'Series Definitions'!R49C3" display="GDE.Q.EI25.ray" xr:uid="{C848A4EB-7490-4198-A676-918AB37A5AEE}"/>
    <hyperlink ref="AX6" location="'Series Definitions'!R50C3" display="GDE.Q.EY1.NA" xr:uid="{A9813B11-5458-4007-BC95-92F118F16DFF}"/>
    <hyperlink ref="AY6" location="'Series Definitions'!R51C3" display="GDE.Q.EY1.NS" xr:uid="{081834AD-508D-4EDE-934B-C751CBFCFB82}"/>
    <hyperlink ref="AZ6" location="'Series Definitions'!R52C3" display="GDE.Q.EY1.nsq" xr:uid="{92841801-5F29-4941-89AF-71716B6E2C36}"/>
    <hyperlink ref="BA6" location="'Series Definitions'!R53C3" display="GDE.Q.EY1.nay" xr:uid="{6194B9C0-0FD0-49E4-A7BE-2F4822E17890}"/>
    <hyperlink ref="BB6" location="'Series Definitions'!R54C3" display="GDE.Q.EY1.RA" xr:uid="{E1E1DC27-07D0-48B4-8063-C714277D361A}"/>
    <hyperlink ref="BC6" location="'Series Definitions'!R55C3" display="GDE.Q.EY1.RS" xr:uid="{61B37E17-BB8C-4097-A856-B590AA3DC289}"/>
    <hyperlink ref="BD6" location="'Series Definitions'!R56C3" display="GDE.Q.EY1.rsq" xr:uid="{32E18BDD-3942-4A7C-B5E8-75FC173E3C84}"/>
    <hyperlink ref="BE6" location="'Series Definitions'!R57C3" display="GDE.Q.EY1.ray" xr:uid="{E34D4A3C-C972-4EBD-9BC6-34D218AF1FCA}"/>
    <hyperlink ref="BF6" location="'Series Definitions'!R58C3" display="GDE.Q.EX.NA" xr:uid="{E0BF2F62-157D-4FE0-97DE-D1DDD51CC110}"/>
    <hyperlink ref="BG6" location="'Series Definitions'!R59C3" display="GDE.Q.EX.NS" xr:uid="{A760F504-7B51-4FF7-B93E-C04462DB5863}"/>
    <hyperlink ref="BH6" location="'Series Definitions'!R60C3" display="GDE.Q.EX.nsq" xr:uid="{497AC2E1-145D-4957-9792-60D6CFA33F40}"/>
    <hyperlink ref="BI6" location="'Series Definitions'!R61C3" display="GDE.Q.EX.nay" xr:uid="{78C78892-954E-4C9D-A841-7C0E4BBD3994}"/>
    <hyperlink ref="BJ6" location="'Series Definitions'!R62C3" display="GDE.Q.EX.RA" xr:uid="{BA54AE4A-6E6A-4281-B62B-BE97621F7378}"/>
    <hyperlink ref="BK6" location="'Series Definitions'!R63C3" display="GDE.Q.EX.RS" xr:uid="{7BB8DB24-B68B-44A5-9193-D2108198ABC9}"/>
    <hyperlink ref="BL6" location="'Series Definitions'!R64C3" display="GDE.Q.EX.rsq" xr:uid="{EA0546FC-24EC-4806-B118-482C0E9C7FCD}"/>
    <hyperlink ref="BM6" location="'Series Definitions'!R65C3" display="GDE.Q.EX.ray" xr:uid="{916F1836-61E8-4C9F-9D19-07571AAEB008}"/>
    <hyperlink ref="BN6" location="'Series Definitions'!R66C3" display="GDE.Q.EM.NA" xr:uid="{D11810EE-8811-484E-8721-874EA1CE8A92}"/>
    <hyperlink ref="BO6" location="'Series Definitions'!R67C3" display="GDE.Q.EM.NS" xr:uid="{27845E9B-7623-43AF-81FF-EB06E517E77D}"/>
    <hyperlink ref="BP6" location="'Series Definitions'!R68C3" display="GDE.Q.EM.nsq" xr:uid="{21D00992-44B5-492A-895A-AEBF16F87028}"/>
    <hyperlink ref="BQ6" location="'Series Definitions'!R69C3" display="GDE.Q.EM.nay" xr:uid="{6C684B27-D569-4A93-8D55-E6412C40E232}"/>
    <hyperlink ref="BR6" location="'Series Definitions'!R70C3" display="GDE.Q.EM.RA" xr:uid="{6D477D0C-E8A0-4D5C-98DE-9BD149912B44}"/>
    <hyperlink ref="BS6" location="'Series Definitions'!R71C3" display="GDE.Q.EM.RS" xr:uid="{32BA8B33-1D7F-4625-B9DA-6BD9B6C4B455}"/>
    <hyperlink ref="BT6" location="'Series Definitions'!R72C3" display="GDE.Q.EM.rsq" xr:uid="{A593A02D-C82B-448A-BD64-0392C41BCD6B}"/>
    <hyperlink ref="BU6" location="'Series Definitions'!R73C3" display="GDE.Q.EM.ray" xr:uid="{DB2F6F87-E78D-49A2-A1DC-5250D096B23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25" sqref="B25"/>
    </sheetView>
  </sheetViews>
  <sheetFormatPr defaultRowHeight="15" x14ac:dyDescent="0.25"/>
  <cols>
    <col min="1" max="1" width="19.5703125" customWidth="1" collapsed="1"/>
    <col min="2" max="2" width="78.140625" customWidth="1" collapsed="1"/>
  </cols>
  <sheetData>
    <row r="1" spans="1:2" x14ac:dyDescent="0.25">
      <c r="A1" s="3" t="s">
        <v>20</v>
      </c>
      <c r="B1" s="6" t="s">
        <v>21</v>
      </c>
    </row>
    <row r="2" spans="1:2" x14ac:dyDescent="0.25">
      <c r="A2" s="3" t="s">
        <v>22</v>
      </c>
      <c r="B2" s="3" t="s">
        <v>23</v>
      </c>
    </row>
    <row r="3" spans="1:2" x14ac:dyDescent="0.25">
      <c r="A3" s="3" t="s">
        <v>24</v>
      </c>
      <c r="B3" s="3" t="s">
        <v>25</v>
      </c>
    </row>
    <row r="4" spans="1:2" x14ac:dyDescent="0.25">
      <c r="A4" s="3" t="s">
        <v>26</v>
      </c>
      <c r="B4" s="9">
        <v>44279</v>
      </c>
    </row>
    <row r="6" spans="1:2" x14ac:dyDescent="0.25">
      <c r="A6" s="3" t="s">
        <v>27</v>
      </c>
    </row>
    <row r="7" spans="1:2" x14ac:dyDescent="0.25">
      <c r="A7" s="3">
        <v>1</v>
      </c>
      <c r="B7" s="3" t="s">
        <v>28</v>
      </c>
    </row>
    <row r="8" spans="1:2" x14ac:dyDescent="0.25">
      <c r="A8" s="3">
        <v>2</v>
      </c>
      <c r="B8" s="3" t="s">
        <v>29</v>
      </c>
    </row>
    <row r="9" spans="1:2" ht="25.5" x14ac:dyDescent="0.25">
      <c r="A9" s="3">
        <v>3</v>
      </c>
      <c r="B9" s="3" t="s">
        <v>30</v>
      </c>
    </row>
    <row r="11" spans="1:2" x14ac:dyDescent="0.25">
      <c r="A11" s="29" t="s">
        <v>20</v>
      </c>
      <c r="B11" s="30" t="s">
        <v>21</v>
      </c>
    </row>
    <row r="12" spans="1:2" x14ac:dyDescent="0.25">
      <c r="A12" s="29" t="s">
        <v>22</v>
      </c>
      <c r="B12" s="29" t="s">
        <v>167</v>
      </c>
    </row>
    <row r="13" spans="1:2" x14ac:dyDescent="0.25">
      <c r="A13" s="29" t="s">
        <v>24</v>
      </c>
      <c r="B13" s="29" t="s">
        <v>168</v>
      </c>
    </row>
    <row r="14" spans="1:2" x14ac:dyDescent="0.25">
      <c r="A14" s="29" t="s">
        <v>26</v>
      </c>
      <c r="B14" s="31">
        <v>44273</v>
      </c>
    </row>
    <row r="16" spans="1:2" x14ac:dyDescent="0.25">
      <c r="A16" s="29" t="s">
        <v>27</v>
      </c>
    </row>
    <row r="17" spans="1:2" x14ac:dyDescent="0.25">
      <c r="A17" s="29">
        <v>1</v>
      </c>
      <c r="B17" s="29" t="s">
        <v>28</v>
      </c>
    </row>
    <row r="18" spans="1:2" x14ac:dyDescent="0.25">
      <c r="A18" s="29">
        <v>2</v>
      </c>
      <c r="B18" s="29" t="s">
        <v>29</v>
      </c>
    </row>
    <row r="19" spans="1:2" ht="25.5" x14ac:dyDescent="0.25">
      <c r="A19" s="29">
        <v>3</v>
      </c>
      <c r="B19" s="29" t="s">
        <v>30</v>
      </c>
    </row>
  </sheetData>
  <hyperlinks>
    <hyperlink ref="B1" r:id="rId1" xr:uid="{00000000-0004-0000-0100-000000000000}"/>
    <hyperlink ref="B11" r:id="rId2" xr:uid="{81D69FB6-0E1A-4596-AE19-FC689E4057C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2" width="46.85546875" customWidth="1" collapsed="1"/>
    <col min="3" max="3" width="20.5703125" customWidth="1" collapsed="1"/>
    <col min="4" max="4" width="19.5703125" customWidth="1" collapsed="1"/>
    <col min="5" max="5" width="78.140625" customWidth="1" collapsed="1"/>
  </cols>
  <sheetData>
    <row r="1" spans="1:5" x14ac:dyDescent="0.25">
      <c r="A1" s="4" t="s">
        <v>31</v>
      </c>
      <c r="B1" s="4" t="s">
        <v>32</v>
      </c>
      <c r="C1" s="4" t="s">
        <v>19</v>
      </c>
      <c r="D1" s="4" t="s">
        <v>18</v>
      </c>
      <c r="E1" s="4" t="s">
        <v>33</v>
      </c>
    </row>
    <row r="2" spans="1:5" x14ac:dyDescent="0.25">
      <c r="A2" s="3" t="s">
        <v>0</v>
      </c>
      <c r="B2" s="3" t="s">
        <v>1</v>
      </c>
      <c r="C2" s="12" t="s">
        <v>3</v>
      </c>
      <c r="D2" s="3" t="s">
        <v>2</v>
      </c>
    </row>
    <row r="3" spans="1:5" x14ac:dyDescent="0.25">
      <c r="A3" s="3" t="s">
        <v>4</v>
      </c>
      <c r="B3" s="3" t="s">
        <v>5</v>
      </c>
      <c r="C3" s="12" t="s">
        <v>7</v>
      </c>
      <c r="D3" s="3" t="s">
        <v>6</v>
      </c>
    </row>
    <row r="4" spans="1:5" x14ac:dyDescent="0.25">
      <c r="A4" s="3" t="s">
        <v>8</v>
      </c>
      <c r="B4" s="3" t="s">
        <v>9</v>
      </c>
      <c r="C4" s="12" t="s">
        <v>12</v>
      </c>
      <c r="D4" s="3" t="s">
        <v>11</v>
      </c>
      <c r="E4" s="3" t="s">
        <v>34</v>
      </c>
    </row>
    <row r="5" spans="1:5" x14ac:dyDescent="0.25">
      <c r="A5" s="3" t="s">
        <v>13</v>
      </c>
      <c r="B5" s="3" t="s">
        <v>14</v>
      </c>
      <c r="C5" s="12" t="s">
        <v>16</v>
      </c>
      <c r="D5" s="3" t="s">
        <v>15</v>
      </c>
    </row>
  </sheetData>
  <hyperlinks>
    <hyperlink ref="C2" location="'Data'!R5C2" display="QVB.Q.MR0H01.na" xr:uid="{00000000-0004-0000-0200-000000000000}"/>
    <hyperlink ref="C3" location="'Data'!R5C3" display="HPI.Q.H01T0.ia" xr:uid="{00000000-0004-0000-0200-000001000000}"/>
    <hyperlink ref="C4" location="'Data'!R5C4" display="HHAL.QC1" xr:uid="{00000000-0004-0000-0200-000002000000}"/>
    <hyperlink ref="C5" location="'Data'!R5C5" display="GDE.Q.EI24.RA" xr:uid="{00000000-0004-0000-0200-000003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1064D-ECF0-4FC9-8100-6992EAABCA3D}">
  <dimension ref="A1:E73"/>
  <sheetViews>
    <sheetView workbookViewId="0">
      <selection sqref="A1:E1048576"/>
    </sheetView>
  </sheetViews>
  <sheetFormatPr defaultRowHeight="15" x14ac:dyDescent="0.25"/>
  <cols>
    <col min="1" max="2" width="46.85546875" customWidth="1" collapsed="1"/>
    <col min="3" max="3" width="20.5703125" customWidth="1" collapsed="1"/>
    <col min="4" max="4" width="19.5703125" customWidth="1" collapsed="1"/>
    <col min="5" max="5" width="78.140625" customWidth="1" collapsed="1"/>
  </cols>
  <sheetData>
    <row r="1" spans="1:5" x14ac:dyDescent="0.25">
      <c r="A1" s="23" t="s">
        <v>31</v>
      </c>
      <c r="B1" s="23" t="s">
        <v>32</v>
      </c>
      <c r="C1" s="23" t="s">
        <v>19</v>
      </c>
      <c r="D1" s="23" t="s">
        <v>18</v>
      </c>
      <c r="E1" s="23" t="s">
        <v>33</v>
      </c>
    </row>
    <row r="2" spans="1:5" x14ac:dyDescent="0.25">
      <c r="A2" s="29" t="s">
        <v>71</v>
      </c>
      <c r="B2" s="29" t="s">
        <v>14</v>
      </c>
      <c r="C2" s="32" t="s">
        <v>95</v>
      </c>
      <c r="D2" s="29" t="s">
        <v>15</v>
      </c>
    </row>
    <row r="3" spans="1:5" x14ac:dyDescent="0.25">
      <c r="A3" s="29" t="s">
        <v>71</v>
      </c>
      <c r="B3" s="29" t="s">
        <v>81</v>
      </c>
      <c r="C3" s="32" t="s">
        <v>96</v>
      </c>
      <c r="D3" s="29" t="s">
        <v>89</v>
      </c>
    </row>
    <row r="4" spans="1:5" x14ac:dyDescent="0.25">
      <c r="A4" s="29" t="s">
        <v>71</v>
      </c>
      <c r="B4" s="29" t="s">
        <v>82</v>
      </c>
      <c r="C4" s="32" t="s">
        <v>97</v>
      </c>
      <c r="D4" s="29" t="s">
        <v>90</v>
      </c>
    </row>
    <row r="5" spans="1:5" x14ac:dyDescent="0.25">
      <c r="A5" s="29" t="s">
        <v>71</v>
      </c>
      <c r="B5" s="29" t="s">
        <v>83</v>
      </c>
      <c r="C5" s="32" t="s">
        <v>98</v>
      </c>
      <c r="D5" s="29" t="s">
        <v>91</v>
      </c>
    </row>
    <row r="6" spans="1:5" x14ac:dyDescent="0.25">
      <c r="A6" s="29" t="s">
        <v>72</v>
      </c>
      <c r="B6" s="29" t="s">
        <v>84</v>
      </c>
      <c r="C6" s="32" t="s">
        <v>99</v>
      </c>
      <c r="D6" s="29" t="s">
        <v>11</v>
      </c>
    </row>
    <row r="7" spans="1:5" x14ac:dyDescent="0.25">
      <c r="A7" s="29" t="s">
        <v>72</v>
      </c>
      <c r="B7" s="29" t="s">
        <v>85</v>
      </c>
      <c r="C7" s="32" t="s">
        <v>100</v>
      </c>
      <c r="D7" s="29" t="s">
        <v>92</v>
      </c>
    </row>
    <row r="8" spans="1:5" x14ac:dyDescent="0.25">
      <c r="A8" s="29" t="s">
        <v>72</v>
      </c>
      <c r="B8" s="29" t="s">
        <v>86</v>
      </c>
      <c r="C8" s="32" t="s">
        <v>101</v>
      </c>
      <c r="D8" s="29" t="s">
        <v>93</v>
      </c>
    </row>
    <row r="9" spans="1:5" x14ac:dyDescent="0.25">
      <c r="A9" s="29" t="s">
        <v>72</v>
      </c>
      <c r="B9" s="29" t="s">
        <v>87</v>
      </c>
      <c r="C9" s="32" t="s">
        <v>102</v>
      </c>
      <c r="D9" s="29" t="s">
        <v>94</v>
      </c>
    </row>
    <row r="10" spans="1:5" x14ac:dyDescent="0.25">
      <c r="A10" s="29" t="s">
        <v>72</v>
      </c>
      <c r="B10" s="29" t="s">
        <v>14</v>
      </c>
      <c r="C10" s="32" t="s">
        <v>103</v>
      </c>
      <c r="D10" s="29" t="s">
        <v>15</v>
      </c>
    </row>
    <row r="11" spans="1:5" x14ac:dyDescent="0.25">
      <c r="A11" s="29" t="s">
        <v>72</v>
      </c>
      <c r="B11" s="29" t="s">
        <v>81</v>
      </c>
      <c r="C11" s="32" t="s">
        <v>104</v>
      </c>
      <c r="D11" s="29" t="s">
        <v>89</v>
      </c>
    </row>
    <row r="12" spans="1:5" x14ac:dyDescent="0.25">
      <c r="A12" s="29" t="s">
        <v>72</v>
      </c>
      <c r="B12" s="29" t="s">
        <v>82</v>
      </c>
      <c r="C12" s="32" t="s">
        <v>105</v>
      </c>
      <c r="D12" s="29" t="s">
        <v>90</v>
      </c>
    </row>
    <row r="13" spans="1:5" x14ac:dyDescent="0.25">
      <c r="A13" s="29" t="s">
        <v>72</v>
      </c>
      <c r="B13" s="29" t="s">
        <v>83</v>
      </c>
      <c r="C13" s="32" t="s">
        <v>106</v>
      </c>
      <c r="D13" s="29" t="s">
        <v>91</v>
      </c>
    </row>
    <row r="14" spans="1:5" x14ac:dyDescent="0.25">
      <c r="A14" s="29" t="s">
        <v>73</v>
      </c>
      <c r="B14" s="29" t="s">
        <v>88</v>
      </c>
      <c r="C14" s="32" t="s">
        <v>107</v>
      </c>
      <c r="D14" s="29" t="s">
        <v>11</v>
      </c>
    </row>
    <row r="15" spans="1:5" x14ac:dyDescent="0.25">
      <c r="A15" s="29" t="s">
        <v>73</v>
      </c>
      <c r="B15" s="29" t="s">
        <v>85</v>
      </c>
      <c r="C15" s="32" t="s">
        <v>108</v>
      </c>
      <c r="D15" s="29" t="s">
        <v>92</v>
      </c>
    </row>
    <row r="16" spans="1:5" x14ac:dyDescent="0.25">
      <c r="A16" s="29" t="s">
        <v>73</v>
      </c>
      <c r="B16" s="29" t="s">
        <v>86</v>
      </c>
      <c r="C16" s="32" t="s">
        <v>109</v>
      </c>
      <c r="D16" s="29" t="s">
        <v>93</v>
      </c>
    </row>
    <row r="17" spans="1:4" x14ac:dyDescent="0.25">
      <c r="A17" s="29" t="s">
        <v>73</v>
      </c>
      <c r="B17" s="29" t="s">
        <v>87</v>
      </c>
      <c r="C17" s="32" t="s">
        <v>110</v>
      </c>
      <c r="D17" s="29" t="s">
        <v>94</v>
      </c>
    </row>
    <row r="18" spans="1:4" x14ac:dyDescent="0.25">
      <c r="A18" s="29" t="s">
        <v>73</v>
      </c>
      <c r="B18" s="29" t="s">
        <v>14</v>
      </c>
      <c r="C18" s="32" t="s">
        <v>111</v>
      </c>
      <c r="D18" s="29" t="s">
        <v>15</v>
      </c>
    </row>
    <row r="19" spans="1:4" x14ac:dyDescent="0.25">
      <c r="A19" s="29" t="s">
        <v>73</v>
      </c>
      <c r="B19" s="29" t="s">
        <v>81</v>
      </c>
      <c r="C19" s="32" t="s">
        <v>112</v>
      </c>
      <c r="D19" s="29" t="s">
        <v>89</v>
      </c>
    </row>
    <row r="20" spans="1:4" x14ac:dyDescent="0.25">
      <c r="A20" s="29" t="s">
        <v>73</v>
      </c>
      <c r="B20" s="29" t="s">
        <v>82</v>
      </c>
      <c r="C20" s="32" t="s">
        <v>113</v>
      </c>
      <c r="D20" s="29" t="s">
        <v>90</v>
      </c>
    </row>
    <row r="21" spans="1:4" x14ac:dyDescent="0.25">
      <c r="A21" s="29" t="s">
        <v>73</v>
      </c>
      <c r="B21" s="29" t="s">
        <v>83</v>
      </c>
      <c r="C21" s="32" t="s">
        <v>114</v>
      </c>
      <c r="D21" s="29" t="s">
        <v>91</v>
      </c>
    </row>
    <row r="22" spans="1:4" x14ac:dyDescent="0.25">
      <c r="A22" s="29" t="s">
        <v>74</v>
      </c>
      <c r="B22" s="29" t="s">
        <v>84</v>
      </c>
      <c r="C22" s="32" t="s">
        <v>115</v>
      </c>
      <c r="D22" s="29" t="s">
        <v>11</v>
      </c>
    </row>
    <row r="23" spans="1:4" x14ac:dyDescent="0.25">
      <c r="A23" s="29" t="s">
        <v>74</v>
      </c>
      <c r="B23" s="29" t="s">
        <v>85</v>
      </c>
      <c r="C23" s="32" t="s">
        <v>116</v>
      </c>
      <c r="D23" s="29" t="s">
        <v>92</v>
      </c>
    </row>
    <row r="24" spans="1:4" x14ac:dyDescent="0.25">
      <c r="A24" s="29" t="s">
        <v>74</v>
      </c>
      <c r="B24" s="29" t="s">
        <v>86</v>
      </c>
      <c r="C24" s="32" t="s">
        <v>117</v>
      </c>
      <c r="D24" s="29" t="s">
        <v>93</v>
      </c>
    </row>
    <row r="25" spans="1:4" x14ac:dyDescent="0.25">
      <c r="A25" s="29" t="s">
        <v>74</v>
      </c>
      <c r="B25" s="29" t="s">
        <v>87</v>
      </c>
      <c r="C25" s="32" t="s">
        <v>118</v>
      </c>
      <c r="D25" s="29" t="s">
        <v>94</v>
      </c>
    </row>
    <row r="26" spans="1:4" x14ac:dyDescent="0.25">
      <c r="A26" s="29" t="s">
        <v>74</v>
      </c>
      <c r="B26" s="29" t="s">
        <v>14</v>
      </c>
      <c r="C26" s="32" t="s">
        <v>119</v>
      </c>
      <c r="D26" s="29" t="s">
        <v>15</v>
      </c>
    </row>
    <row r="27" spans="1:4" x14ac:dyDescent="0.25">
      <c r="A27" s="29" t="s">
        <v>74</v>
      </c>
      <c r="B27" s="29" t="s">
        <v>81</v>
      </c>
      <c r="C27" s="32" t="s">
        <v>120</v>
      </c>
      <c r="D27" s="29" t="s">
        <v>89</v>
      </c>
    </row>
    <row r="28" spans="1:4" x14ac:dyDescent="0.25">
      <c r="A28" s="29" t="s">
        <v>74</v>
      </c>
      <c r="B28" s="29" t="s">
        <v>82</v>
      </c>
      <c r="C28" s="32" t="s">
        <v>121</v>
      </c>
      <c r="D28" s="29" t="s">
        <v>90</v>
      </c>
    </row>
    <row r="29" spans="1:4" x14ac:dyDescent="0.25">
      <c r="A29" s="29" t="s">
        <v>74</v>
      </c>
      <c r="B29" s="29" t="s">
        <v>83</v>
      </c>
      <c r="C29" s="32" t="s">
        <v>122</v>
      </c>
      <c r="D29" s="29" t="s">
        <v>91</v>
      </c>
    </row>
    <row r="30" spans="1:4" x14ac:dyDescent="0.25">
      <c r="A30" s="29" t="s">
        <v>75</v>
      </c>
      <c r="B30" s="29" t="s">
        <v>84</v>
      </c>
      <c r="C30" s="32" t="s">
        <v>123</v>
      </c>
      <c r="D30" s="29" t="s">
        <v>11</v>
      </c>
    </row>
    <row r="31" spans="1:4" x14ac:dyDescent="0.25">
      <c r="A31" s="29" t="s">
        <v>75</v>
      </c>
      <c r="B31" s="29" t="s">
        <v>85</v>
      </c>
      <c r="C31" s="32" t="s">
        <v>124</v>
      </c>
      <c r="D31" s="29" t="s">
        <v>92</v>
      </c>
    </row>
    <row r="32" spans="1:4" x14ac:dyDescent="0.25">
      <c r="A32" s="29" t="s">
        <v>75</v>
      </c>
      <c r="B32" s="29" t="s">
        <v>14</v>
      </c>
      <c r="C32" s="32" t="s">
        <v>125</v>
      </c>
      <c r="D32" s="29" t="s">
        <v>15</v>
      </c>
    </row>
    <row r="33" spans="1:4" x14ac:dyDescent="0.25">
      <c r="A33" s="29" t="s">
        <v>75</v>
      </c>
      <c r="B33" s="29" t="s">
        <v>81</v>
      </c>
      <c r="C33" s="32" t="s">
        <v>126</v>
      </c>
      <c r="D33" s="29" t="s">
        <v>89</v>
      </c>
    </row>
    <row r="34" spans="1:4" x14ac:dyDescent="0.25">
      <c r="A34" s="29" t="s">
        <v>76</v>
      </c>
      <c r="B34" s="29" t="s">
        <v>84</v>
      </c>
      <c r="C34" s="32" t="s">
        <v>127</v>
      </c>
      <c r="D34" s="29" t="s">
        <v>11</v>
      </c>
    </row>
    <row r="35" spans="1:4" x14ac:dyDescent="0.25">
      <c r="A35" s="29" t="s">
        <v>76</v>
      </c>
      <c r="B35" s="29" t="s">
        <v>85</v>
      </c>
      <c r="C35" s="32" t="s">
        <v>128</v>
      </c>
      <c r="D35" s="29" t="s">
        <v>92</v>
      </c>
    </row>
    <row r="36" spans="1:4" x14ac:dyDescent="0.25">
      <c r="A36" s="29" t="s">
        <v>76</v>
      </c>
      <c r="B36" s="29" t="s">
        <v>86</v>
      </c>
      <c r="C36" s="32" t="s">
        <v>129</v>
      </c>
      <c r="D36" s="29" t="s">
        <v>93</v>
      </c>
    </row>
    <row r="37" spans="1:4" x14ac:dyDescent="0.25">
      <c r="A37" s="29" t="s">
        <v>76</v>
      </c>
      <c r="B37" s="29" t="s">
        <v>87</v>
      </c>
      <c r="C37" s="32" t="s">
        <v>130</v>
      </c>
      <c r="D37" s="29" t="s">
        <v>94</v>
      </c>
    </row>
    <row r="38" spans="1:4" x14ac:dyDescent="0.25">
      <c r="A38" s="29" t="s">
        <v>76</v>
      </c>
      <c r="B38" s="29" t="s">
        <v>14</v>
      </c>
      <c r="C38" s="32" t="s">
        <v>16</v>
      </c>
      <c r="D38" s="29" t="s">
        <v>15</v>
      </c>
    </row>
    <row r="39" spans="1:4" x14ac:dyDescent="0.25">
      <c r="A39" s="29" t="s">
        <v>76</v>
      </c>
      <c r="B39" s="29" t="s">
        <v>81</v>
      </c>
      <c r="C39" s="32" t="s">
        <v>131</v>
      </c>
      <c r="D39" s="29" t="s">
        <v>89</v>
      </c>
    </row>
    <row r="40" spans="1:4" x14ac:dyDescent="0.25">
      <c r="A40" s="29" t="s">
        <v>76</v>
      </c>
      <c r="B40" s="29" t="s">
        <v>82</v>
      </c>
      <c r="C40" s="32" t="s">
        <v>132</v>
      </c>
      <c r="D40" s="29" t="s">
        <v>90</v>
      </c>
    </row>
    <row r="41" spans="1:4" x14ac:dyDescent="0.25">
      <c r="A41" s="29" t="s">
        <v>76</v>
      </c>
      <c r="B41" s="29" t="s">
        <v>83</v>
      </c>
      <c r="C41" s="32" t="s">
        <v>133</v>
      </c>
      <c r="D41" s="29" t="s">
        <v>91</v>
      </c>
    </row>
    <row r="42" spans="1:4" x14ac:dyDescent="0.25">
      <c r="A42" s="29" t="s">
        <v>77</v>
      </c>
      <c r="B42" s="29" t="s">
        <v>84</v>
      </c>
      <c r="C42" s="32" t="s">
        <v>134</v>
      </c>
      <c r="D42" s="29" t="s">
        <v>11</v>
      </c>
    </row>
    <row r="43" spans="1:4" x14ac:dyDescent="0.25">
      <c r="A43" s="29" t="s">
        <v>77</v>
      </c>
      <c r="B43" s="29" t="s">
        <v>85</v>
      </c>
      <c r="C43" s="32" t="s">
        <v>135</v>
      </c>
      <c r="D43" s="29" t="s">
        <v>92</v>
      </c>
    </row>
    <row r="44" spans="1:4" x14ac:dyDescent="0.25">
      <c r="A44" s="29" t="s">
        <v>77</v>
      </c>
      <c r="B44" s="29" t="s">
        <v>86</v>
      </c>
      <c r="C44" s="32" t="s">
        <v>136</v>
      </c>
      <c r="D44" s="29" t="s">
        <v>93</v>
      </c>
    </row>
    <row r="45" spans="1:4" x14ac:dyDescent="0.25">
      <c r="A45" s="29" t="s">
        <v>77</v>
      </c>
      <c r="B45" s="29" t="s">
        <v>87</v>
      </c>
      <c r="C45" s="32" t="s">
        <v>137</v>
      </c>
      <c r="D45" s="29" t="s">
        <v>94</v>
      </c>
    </row>
    <row r="46" spans="1:4" x14ac:dyDescent="0.25">
      <c r="A46" s="29" t="s">
        <v>77</v>
      </c>
      <c r="B46" s="29" t="s">
        <v>14</v>
      </c>
      <c r="C46" s="32" t="s">
        <v>138</v>
      </c>
      <c r="D46" s="29" t="s">
        <v>15</v>
      </c>
    </row>
    <row r="47" spans="1:4" x14ac:dyDescent="0.25">
      <c r="A47" s="29" t="s">
        <v>77</v>
      </c>
      <c r="B47" s="29" t="s">
        <v>81</v>
      </c>
      <c r="C47" s="32" t="s">
        <v>139</v>
      </c>
      <c r="D47" s="29" t="s">
        <v>89</v>
      </c>
    </row>
    <row r="48" spans="1:4" x14ac:dyDescent="0.25">
      <c r="A48" s="29" t="s">
        <v>77</v>
      </c>
      <c r="B48" s="29" t="s">
        <v>82</v>
      </c>
      <c r="C48" s="32" t="s">
        <v>140</v>
      </c>
      <c r="D48" s="29" t="s">
        <v>90</v>
      </c>
    </row>
    <row r="49" spans="1:4" x14ac:dyDescent="0.25">
      <c r="A49" s="29" t="s">
        <v>77</v>
      </c>
      <c r="B49" s="29" t="s">
        <v>83</v>
      </c>
      <c r="C49" s="32" t="s">
        <v>141</v>
      </c>
      <c r="D49" s="29" t="s">
        <v>91</v>
      </c>
    </row>
    <row r="50" spans="1:4" x14ac:dyDescent="0.25">
      <c r="A50" s="29" t="s">
        <v>78</v>
      </c>
      <c r="B50" s="29" t="s">
        <v>84</v>
      </c>
      <c r="C50" s="32" t="s">
        <v>142</v>
      </c>
      <c r="D50" s="29" t="s">
        <v>11</v>
      </c>
    </row>
    <row r="51" spans="1:4" x14ac:dyDescent="0.25">
      <c r="A51" s="29" t="s">
        <v>78</v>
      </c>
      <c r="B51" s="29" t="s">
        <v>85</v>
      </c>
      <c r="C51" s="32" t="s">
        <v>143</v>
      </c>
      <c r="D51" s="29" t="s">
        <v>92</v>
      </c>
    </row>
    <row r="52" spans="1:4" x14ac:dyDescent="0.25">
      <c r="A52" s="29" t="s">
        <v>78</v>
      </c>
      <c r="B52" s="29" t="s">
        <v>86</v>
      </c>
      <c r="C52" s="32" t="s">
        <v>144</v>
      </c>
      <c r="D52" s="29" t="s">
        <v>93</v>
      </c>
    </row>
    <row r="53" spans="1:4" x14ac:dyDescent="0.25">
      <c r="A53" s="29" t="s">
        <v>78</v>
      </c>
      <c r="B53" s="29" t="s">
        <v>87</v>
      </c>
      <c r="C53" s="32" t="s">
        <v>145</v>
      </c>
      <c r="D53" s="29" t="s">
        <v>94</v>
      </c>
    </row>
    <row r="54" spans="1:4" x14ac:dyDescent="0.25">
      <c r="A54" s="29" t="s">
        <v>78</v>
      </c>
      <c r="B54" s="29" t="s">
        <v>14</v>
      </c>
      <c r="C54" s="32" t="s">
        <v>146</v>
      </c>
      <c r="D54" s="29" t="s">
        <v>15</v>
      </c>
    </row>
    <row r="55" spans="1:4" x14ac:dyDescent="0.25">
      <c r="A55" s="29" t="s">
        <v>78</v>
      </c>
      <c r="B55" s="29" t="s">
        <v>81</v>
      </c>
      <c r="C55" s="32" t="s">
        <v>147</v>
      </c>
      <c r="D55" s="29" t="s">
        <v>89</v>
      </c>
    </row>
    <row r="56" spans="1:4" x14ac:dyDescent="0.25">
      <c r="A56" s="29" t="s">
        <v>78</v>
      </c>
      <c r="B56" s="29" t="s">
        <v>82</v>
      </c>
      <c r="C56" s="32" t="s">
        <v>148</v>
      </c>
      <c r="D56" s="29" t="s">
        <v>90</v>
      </c>
    </row>
    <row r="57" spans="1:4" x14ac:dyDescent="0.25">
      <c r="A57" s="29" t="s">
        <v>78</v>
      </c>
      <c r="B57" s="29" t="s">
        <v>83</v>
      </c>
      <c r="C57" s="32" t="s">
        <v>149</v>
      </c>
      <c r="D57" s="29" t="s">
        <v>91</v>
      </c>
    </row>
    <row r="58" spans="1:4" x14ac:dyDescent="0.25">
      <c r="A58" s="29" t="s">
        <v>79</v>
      </c>
      <c r="B58" s="29" t="s">
        <v>84</v>
      </c>
      <c r="C58" s="32" t="s">
        <v>150</v>
      </c>
      <c r="D58" s="29" t="s">
        <v>11</v>
      </c>
    </row>
    <row r="59" spans="1:4" x14ac:dyDescent="0.25">
      <c r="A59" s="29" t="s">
        <v>79</v>
      </c>
      <c r="B59" s="29" t="s">
        <v>85</v>
      </c>
      <c r="C59" s="32" t="s">
        <v>151</v>
      </c>
      <c r="D59" s="29" t="s">
        <v>92</v>
      </c>
    </row>
    <row r="60" spans="1:4" x14ac:dyDescent="0.25">
      <c r="A60" s="29" t="s">
        <v>79</v>
      </c>
      <c r="B60" s="29" t="s">
        <v>86</v>
      </c>
      <c r="C60" s="32" t="s">
        <v>152</v>
      </c>
      <c r="D60" s="29" t="s">
        <v>93</v>
      </c>
    </row>
    <row r="61" spans="1:4" x14ac:dyDescent="0.25">
      <c r="A61" s="29" t="s">
        <v>79</v>
      </c>
      <c r="B61" s="29" t="s">
        <v>87</v>
      </c>
      <c r="C61" s="32" t="s">
        <v>153</v>
      </c>
      <c r="D61" s="29" t="s">
        <v>94</v>
      </c>
    </row>
    <row r="62" spans="1:4" x14ac:dyDescent="0.25">
      <c r="A62" s="29" t="s">
        <v>79</v>
      </c>
      <c r="B62" s="29" t="s">
        <v>14</v>
      </c>
      <c r="C62" s="32" t="s">
        <v>154</v>
      </c>
      <c r="D62" s="29" t="s">
        <v>15</v>
      </c>
    </row>
    <row r="63" spans="1:4" x14ac:dyDescent="0.25">
      <c r="A63" s="29" t="s">
        <v>79</v>
      </c>
      <c r="B63" s="29" t="s">
        <v>81</v>
      </c>
      <c r="C63" s="32" t="s">
        <v>155</v>
      </c>
      <c r="D63" s="29" t="s">
        <v>89</v>
      </c>
    </row>
    <row r="64" spans="1:4" x14ac:dyDescent="0.25">
      <c r="A64" s="29" t="s">
        <v>79</v>
      </c>
      <c r="B64" s="29" t="s">
        <v>82</v>
      </c>
      <c r="C64" s="32" t="s">
        <v>156</v>
      </c>
      <c r="D64" s="29" t="s">
        <v>90</v>
      </c>
    </row>
    <row r="65" spans="1:4" x14ac:dyDescent="0.25">
      <c r="A65" s="29" t="s">
        <v>79</v>
      </c>
      <c r="B65" s="29" t="s">
        <v>83</v>
      </c>
      <c r="C65" s="32" t="s">
        <v>157</v>
      </c>
      <c r="D65" s="29" t="s">
        <v>91</v>
      </c>
    </row>
    <row r="66" spans="1:4" x14ac:dyDescent="0.25">
      <c r="A66" s="29" t="s">
        <v>80</v>
      </c>
      <c r="B66" s="29" t="s">
        <v>84</v>
      </c>
      <c r="C66" s="32" t="s">
        <v>158</v>
      </c>
      <c r="D66" s="29" t="s">
        <v>11</v>
      </c>
    </row>
    <row r="67" spans="1:4" x14ac:dyDescent="0.25">
      <c r="A67" s="29" t="s">
        <v>80</v>
      </c>
      <c r="B67" s="29" t="s">
        <v>85</v>
      </c>
      <c r="C67" s="32" t="s">
        <v>159</v>
      </c>
      <c r="D67" s="29" t="s">
        <v>92</v>
      </c>
    </row>
    <row r="68" spans="1:4" x14ac:dyDescent="0.25">
      <c r="A68" s="29" t="s">
        <v>80</v>
      </c>
      <c r="B68" s="29" t="s">
        <v>86</v>
      </c>
      <c r="C68" s="32" t="s">
        <v>160</v>
      </c>
      <c r="D68" s="29" t="s">
        <v>93</v>
      </c>
    </row>
    <row r="69" spans="1:4" x14ac:dyDescent="0.25">
      <c r="A69" s="29" t="s">
        <v>80</v>
      </c>
      <c r="B69" s="29" t="s">
        <v>87</v>
      </c>
      <c r="C69" s="32" t="s">
        <v>161</v>
      </c>
      <c r="D69" s="29" t="s">
        <v>94</v>
      </c>
    </row>
    <row r="70" spans="1:4" x14ac:dyDescent="0.25">
      <c r="A70" s="29" t="s">
        <v>80</v>
      </c>
      <c r="B70" s="29" t="s">
        <v>14</v>
      </c>
      <c r="C70" s="32" t="s">
        <v>162</v>
      </c>
      <c r="D70" s="29" t="s">
        <v>15</v>
      </c>
    </row>
    <row r="71" spans="1:4" x14ac:dyDescent="0.25">
      <c r="A71" s="29" t="s">
        <v>80</v>
      </c>
      <c r="B71" s="29" t="s">
        <v>81</v>
      </c>
      <c r="C71" s="32" t="s">
        <v>163</v>
      </c>
      <c r="D71" s="29" t="s">
        <v>89</v>
      </c>
    </row>
    <row r="72" spans="1:4" x14ac:dyDescent="0.25">
      <c r="A72" s="29" t="s">
        <v>80</v>
      </c>
      <c r="B72" s="29" t="s">
        <v>82</v>
      </c>
      <c r="C72" s="32" t="s">
        <v>164</v>
      </c>
      <c r="D72" s="29" t="s">
        <v>90</v>
      </c>
    </row>
    <row r="73" spans="1:4" x14ac:dyDescent="0.25">
      <c r="A73" s="29" t="s">
        <v>80</v>
      </c>
      <c r="B73" s="29" t="s">
        <v>83</v>
      </c>
      <c r="C73" s="32" t="s">
        <v>165</v>
      </c>
      <c r="D73" s="29" t="s">
        <v>91</v>
      </c>
    </row>
  </sheetData>
  <hyperlinks>
    <hyperlink ref="C2" location="'Data'!R5C2" display="GDP06.Q.QT0.ra" xr:uid="{AC6DB86C-E18C-4D5B-96EC-D180A2583571}"/>
    <hyperlink ref="C3" location="'Data'!R5C3" display="GDP06.Q.QT0.rs" xr:uid="{2379F35C-D32E-4A60-9FB6-D18E440A82A5}"/>
    <hyperlink ref="C4" location="'Data'!R5C4" display="GDP06.Q.QT0.rsq" xr:uid="{7DA08691-1F81-4FAC-9EDF-F51B1CA91B02}"/>
    <hyperlink ref="C5" location="'Data'!R5C5" display="GDP06.Q.QT0.ray" xr:uid="{261977FF-9E42-4073-84AC-C3A87BCCAE82}"/>
    <hyperlink ref="C6" location="'Data'!R5C6" display="GDE.Q.EY.NA" xr:uid="{9F8148E1-E13F-4413-AC6A-E6BF373961E4}"/>
    <hyperlink ref="C7" location="'Data'!R5C7" display="GDE.Q.EY.NS" xr:uid="{0E5C34BA-F169-4028-98AA-8C1F3A9D0557}"/>
    <hyperlink ref="C8" location="'Data'!R5C8" display="GDE.Q.EY.nsq" xr:uid="{E4753FA1-3B1A-4FFD-BA6F-603E2774CD21}"/>
    <hyperlink ref="C9" location="'Data'!R5C9" display="GDE.Q.EY.nay" xr:uid="{56F28543-FD3C-4717-B97B-AE05A41C91B6}"/>
    <hyperlink ref="C10" location="'Data'!R5C10" display="GDE.Q.EY.RA" xr:uid="{E70AAF13-BB24-4FD8-8A4D-A281AF17A046}"/>
    <hyperlink ref="C11" location="'Data'!R5C11" display="GDE.Q.EY.RS" xr:uid="{3C09F03D-9705-4AA2-B66F-974F93873E13}"/>
    <hyperlink ref="C12" location="'Data'!R5C12" display="GDE.Q.EY.rsq" xr:uid="{A42F6318-0E01-4326-A917-964AC100F38F}"/>
    <hyperlink ref="C13" location="'Data'!R5C13" display="GDE.Q.EY.ray" xr:uid="{31E9F40F-37B8-43AA-8086-0C9D03D5DC1B}"/>
    <hyperlink ref="C14" location="'Data'!R5C14" display="GDE.Q.EC1.NA" xr:uid="{29194623-8899-475F-AFA5-AD0D40FA3C3B}"/>
    <hyperlink ref="C15" location="'Data'!R5C15" display="GDE.Q.EC1.NS" xr:uid="{B60C6816-717C-47DD-80EC-9EB19DF7A5EC}"/>
    <hyperlink ref="C16" location="'Data'!R5C16" display="GDE.Q.EC1.nsq" xr:uid="{CD11F9DC-6D4F-4F1F-9A73-0C017E2854AC}"/>
    <hyperlink ref="C17" location="'Data'!R5C17" display="GDE.Q.EC1.nay" xr:uid="{41E5442E-59D8-4B07-9D6E-536CE42202E9}"/>
    <hyperlink ref="C18" location="'Data'!R5C18" display="GDE.Q.EC1.RA" xr:uid="{0792B1AC-B5A2-40CA-B9B1-1F12CCD7F615}"/>
    <hyperlink ref="C19" location="'Data'!R5C19" display="GDE.Q.EC1.RS" xr:uid="{13EF1657-2636-499A-BE1F-3F6EF211F3A9}"/>
    <hyperlink ref="C20" location="'Data'!R5C20" display="GDE.Q.EC1.rsq" xr:uid="{9BCF12C5-50E0-458F-98DF-997DD255E98F}"/>
    <hyperlink ref="C21" location="'Data'!R5C21" display="GDE.Q.EC1.ray" xr:uid="{4F520D6C-0687-43B3-B4A4-C5281A69F879}"/>
    <hyperlink ref="C22" location="'Data'!R5C22" display="GDE.Q.EG13.NA" xr:uid="{BBC102E9-C4E4-4DB0-84C6-97300E88AA3F}"/>
    <hyperlink ref="C23" location="'Data'!R5C23" display="GDE.Q.EG13.NS" xr:uid="{EF89B58B-60F4-4C44-9E7B-1C28C350792D}"/>
    <hyperlink ref="C24" location="'Data'!R5C24" display="GDE.Q.EG13.nsq" xr:uid="{F1336DCB-6B2E-4585-929B-EDBB49A560F6}"/>
    <hyperlink ref="C25" location="'Data'!R5C25" display="GDE.Q.EG13.nay" xr:uid="{E7BC0AFF-9017-4CFB-BD85-C89367E3E3EF}"/>
    <hyperlink ref="C26" location="'Data'!R5C26" display="GDE.Q.EG13.RA" xr:uid="{6FA62B6B-E407-4F55-B1FD-5B4D269D475A}"/>
    <hyperlink ref="C27" location="'Data'!R5C27" display="GDE.Q.EG13.RS" xr:uid="{8C3361FA-67B3-41DC-A87A-845E91341835}"/>
    <hyperlink ref="C28" location="'Data'!R5C28" display="GDE.Q.EG13.rsq" xr:uid="{953411B3-651C-4F7C-814D-06DF4FF1EED8}"/>
    <hyperlink ref="C29" location="'Data'!R5C29" display="GDE.Q.EG13.ray" xr:uid="{21491535-8970-4B58-92B4-A3ED6E219C24}"/>
    <hyperlink ref="C30" location="'Data'!R5C30" display="GDE.Q.EI23.NA" xr:uid="{A4DE83B1-BABA-47BA-B9E0-3B03F894C64D}"/>
    <hyperlink ref="C31" location="'Data'!R5C31" display="GDE.Q.EI23.NS" xr:uid="{9F795FB5-17D1-49CE-ABDC-512C448E88B0}"/>
    <hyperlink ref="C32" location="'Data'!R5C32" display="GDE.Q.EI23.RA" xr:uid="{A40DDFB9-8CA2-4086-B4AD-4CDFC970B9EC}"/>
    <hyperlink ref="C33" location="'Data'!R5C33" display="GDE.Q.EI23.RS" xr:uid="{80F68AFF-2C55-4C8F-B02D-F7A2F594195B}"/>
    <hyperlink ref="C34" location="'Data'!R5C34" display="GDE.Q.EI24.NA" xr:uid="{D9438C93-4B37-4F04-A884-BEFD5CAB16CD}"/>
    <hyperlink ref="C35" location="'Data'!R5C35" display="GDE.Q.EI24.NS" xr:uid="{AB7C6E22-9E4B-4717-B7B3-311E2D3DA4FB}"/>
    <hyperlink ref="C36" location="'Data'!R5C36" display="GDE.Q.EI24.nsq" xr:uid="{ECA0E06A-138E-4BEE-B7D9-357848CB8E21}"/>
    <hyperlink ref="C37" location="'Data'!R5C37" display="GDE.Q.EI24.nay" xr:uid="{7007768C-AD0A-4C45-82C7-CDB1D73E31F1}"/>
    <hyperlink ref="C38" location="'Data'!R5C38" display="GDE.Q.EI24.RA" xr:uid="{E65BAF30-1BB1-4E11-B41C-749299912D40}"/>
    <hyperlink ref="C39" location="'Data'!R5C39" display="GDE.Q.EI24.RS" xr:uid="{A2ADF7E3-519C-40CE-A979-63A5F9E501F4}"/>
    <hyperlink ref="C40" location="'Data'!R5C40" display="GDE.Q.EI24.rsq" xr:uid="{38DAFEA7-A4B9-4046-87E6-0379C9E521A7}"/>
    <hyperlink ref="C41" location="'Data'!R5C41" display="GDE.Q.EI24.ray" xr:uid="{4E5D6192-DC00-4C2E-B87E-7CA5D2F3FD1F}"/>
    <hyperlink ref="C42" location="'Data'!R5C42" display="GDE.Q.EI25.NA" xr:uid="{26C6CDF8-131E-4289-9609-9DB51E6D06FA}"/>
    <hyperlink ref="C43" location="'Data'!R5C43" display="GDE.Q.EI25.NS" xr:uid="{F366F1F5-DB50-4060-ADC7-358A0D86C2B4}"/>
    <hyperlink ref="C44" location="'Data'!R5C44" display="GDE.Q.EI25.nsq" xr:uid="{CC1B3E85-3809-4680-AA42-01AE698EA1DE}"/>
    <hyperlink ref="C45" location="'Data'!R5C45" display="GDE.Q.EI25.nay" xr:uid="{329B3033-6410-4B81-9F0F-FF1374282857}"/>
    <hyperlink ref="C46" location="'Data'!R5C46" display="GDE.Q.EI25.RA" xr:uid="{5E5A5446-03BD-4635-906B-6C74E1F3AD08}"/>
    <hyperlink ref="C47" location="'Data'!R5C47" display="GDE.Q.EI25.RS" xr:uid="{E4077FD8-1325-4194-967A-63DA99491AA4}"/>
    <hyperlink ref="C48" location="'Data'!R5C48" display="GDE.Q.EI25.rsq" xr:uid="{510C5830-87A3-4156-92AC-D8702C4A6D57}"/>
    <hyperlink ref="C49" location="'Data'!R5C49" display="GDE.Q.EI25.ray" xr:uid="{77F0C2CD-C3DC-4A52-A937-C75516513CE3}"/>
    <hyperlink ref="C50" location="'Data'!R5C50" display="GDE.Q.EY1.NA" xr:uid="{F7147C55-F2D0-483C-AF42-D5067AFEA870}"/>
    <hyperlink ref="C51" location="'Data'!R5C51" display="GDE.Q.EY1.NS" xr:uid="{FBFFCFDD-4142-4E17-81BD-F73E07E03160}"/>
    <hyperlink ref="C52" location="'Data'!R5C52" display="GDE.Q.EY1.nsq" xr:uid="{6A1878CD-D882-4B39-A2E8-FD5DF004071A}"/>
    <hyperlink ref="C53" location="'Data'!R5C53" display="GDE.Q.EY1.nay" xr:uid="{8DF72D6F-8D96-4244-AC6F-373C41111124}"/>
    <hyperlink ref="C54" location="'Data'!R5C54" display="GDE.Q.EY1.RA" xr:uid="{AD294AAB-EFDB-446B-BCF3-1F7456913F46}"/>
    <hyperlink ref="C55" location="'Data'!R5C55" display="GDE.Q.EY1.RS" xr:uid="{3403D150-61AE-4C1F-B8FC-68111A961517}"/>
    <hyperlink ref="C56" location="'Data'!R5C56" display="GDE.Q.EY1.rsq" xr:uid="{311FF62D-0102-4892-9DA2-76C55275C121}"/>
    <hyperlink ref="C57" location="'Data'!R5C57" display="GDE.Q.EY1.ray" xr:uid="{69367750-1145-46CE-A6F3-9A0A8CE5B2DD}"/>
    <hyperlink ref="C58" location="'Data'!R5C58" display="GDE.Q.EX.NA" xr:uid="{FE208244-00F3-44E1-8148-7F86E25B43CC}"/>
    <hyperlink ref="C59" location="'Data'!R5C59" display="GDE.Q.EX.NS" xr:uid="{7711C77A-1282-43CB-B344-5EF339D784EF}"/>
    <hyperlink ref="C60" location="'Data'!R5C60" display="GDE.Q.EX.nsq" xr:uid="{708BFAB0-4DC2-4EA2-A094-C4F6B4AB1B22}"/>
    <hyperlink ref="C61" location="'Data'!R5C61" display="GDE.Q.EX.nay" xr:uid="{4BE24B57-93ED-4C5C-8D7B-2EDBDF5AD3D0}"/>
    <hyperlink ref="C62" location="'Data'!R5C62" display="GDE.Q.EX.RA" xr:uid="{4179F44E-B2B1-4091-833B-6EA55F6EF2F3}"/>
    <hyperlink ref="C63" location="'Data'!R5C63" display="GDE.Q.EX.RS" xr:uid="{CAC74763-AEA3-45BD-9D14-D5935F0088A7}"/>
    <hyperlink ref="C64" location="'Data'!R5C64" display="GDE.Q.EX.rsq" xr:uid="{5A04FB0F-1463-498B-84DD-A051D56B0B33}"/>
    <hyperlink ref="C65" location="'Data'!R5C65" display="GDE.Q.EX.ray" xr:uid="{C5FD85F6-7F93-4AFA-B1D4-F92108E0B03D}"/>
    <hyperlink ref="C66" location="'Data'!R5C66" display="GDE.Q.EM.NA" xr:uid="{5EFDD720-F97C-487A-B516-1E49FF8CCC11}"/>
    <hyperlink ref="C67" location="'Data'!R5C67" display="GDE.Q.EM.NS" xr:uid="{DC7DF006-3BE7-4C95-8950-024148EA18B0}"/>
    <hyperlink ref="C68" location="'Data'!R5C68" display="GDE.Q.EM.nsq" xr:uid="{910FC42D-AA1F-47F4-88B7-6F65ACC9E2D2}"/>
    <hyperlink ref="C69" location="'Data'!R5C69" display="GDE.Q.EM.nay" xr:uid="{9CAC9DD2-3FED-4CED-8FB3-8E3477CC3FC4}"/>
    <hyperlink ref="C70" location="'Data'!R5C70" display="GDE.Q.EM.RA" xr:uid="{01E934CD-B5B1-4484-ADD1-698E02A3EE25}"/>
    <hyperlink ref="C71" location="'Data'!R5C71" display="GDE.Q.EM.RS" xr:uid="{FE125487-ED31-4B69-A51D-154C29312A49}"/>
    <hyperlink ref="C72" location="'Data'!R5C72" display="GDE.Q.EM.rsq" xr:uid="{4DD3AC1F-E5C3-44F5-8C92-6F3F13FFDA20}"/>
    <hyperlink ref="C73" location="'Data'!R5C73" display="GDE.Q.EM.ray" xr:uid="{2DB65589-66B2-4CCC-8A2E-C4E10FE3FB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Regress HPI v GDP</vt:lpstr>
      <vt:lpstr>Data HPI</vt:lpstr>
      <vt:lpstr>Data GDP</vt:lpstr>
      <vt:lpstr>Table Description</vt:lpstr>
      <vt:lpstr>Series Definitions</vt:lpstr>
      <vt:lpstr>GDP Series Def</vt:lpstr>
      <vt:lpstr>scatter</vt:lpstr>
      <vt:lpstr>timeseries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Edward Yiu</cp:lastModifiedBy>
  <dcterms:created xsi:type="dcterms:W3CDTF">2021-03-24T14:30:27Z</dcterms:created>
  <dcterms:modified xsi:type="dcterms:W3CDTF">2021-04-08T04:57:06Z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