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8 Forecasting\"/>
    </mc:Choice>
  </mc:AlternateContent>
  <xr:revisionPtr revIDLastSave="0" documentId="13_ncr:1_{DBAC4F3F-F4E8-4275-BC22-BC86B718A1D6}" xr6:coauthVersionLast="45" xr6:coauthVersionMax="45" xr10:uidLastSave="{00000000-0000-0000-0000-000000000000}"/>
  <bookViews>
    <workbookView xWindow="-28920" yWindow="-120" windowWidth="29040" windowHeight="15840" xr2:uid="{E3EF9694-29B9-46CB-9C31-CF97B0080A74}"/>
  </bookViews>
  <sheets>
    <sheet name="House Value to Inc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H26" i="1" s="1"/>
  <c r="E25" i="1"/>
  <c r="D25" i="1"/>
  <c r="C25" i="1"/>
  <c r="E24" i="1"/>
  <c r="D24" i="1"/>
  <c r="I24" i="1" s="1"/>
  <c r="C24" i="1"/>
  <c r="E23" i="1"/>
  <c r="D23" i="1"/>
  <c r="I23" i="1" s="1"/>
  <c r="C23" i="1"/>
  <c r="H23" i="1" s="1"/>
  <c r="E22" i="1"/>
  <c r="D22" i="1"/>
  <c r="C22" i="1"/>
  <c r="H22" i="1" s="1"/>
  <c r="E21" i="1"/>
  <c r="I21" i="1" s="1"/>
  <c r="D21" i="1"/>
  <c r="C21" i="1"/>
  <c r="B26" i="1"/>
  <c r="B25" i="1"/>
  <c r="B24" i="1"/>
  <c r="B23" i="1"/>
  <c r="B22" i="1"/>
  <c r="B21" i="1"/>
  <c r="I26" i="1"/>
  <c r="G26" i="1"/>
  <c r="I25" i="1"/>
  <c r="H25" i="1"/>
  <c r="G25" i="1"/>
  <c r="H24" i="1"/>
  <c r="G24" i="1"/>
  <c r="I22" i="1"/>
  <c r="H21" i="1"/>
  <c r="G21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G22" i="1" l="1"/>
  <c r="G23" i="1"/>
</calcChain>
</file>

<file path=xl/sharedStrings.xml><?xml version="1.0" encoding="utf-8"?>
<sst xmlns="http://schemas.openxmlformats.org/spreadsheetml/2006/main" count="46" uniqueCount="15">
  <si>
    <t>Average Property Value (NZ$)</t>
  </si>
  <si>
    <t>Auckland</t>
  </si>
  <si>
    <t>Hamilton</t>
  </si>
  <si>
    <t>Tauranga</t>
  </si>
  <si>
    <t>Wellington</t>
  </si>
  <si>
    <t>Christchurch</t>
  </si>
  <si>
    <t>Dunedin</t>
  </si>
  <si>
    <t>2005Q4</t>
  </si>
  <si>
    <t>2010Q4</t>
  </si>
  <si>
    <t>2015Q4</t>
  </si>
  <si>
    <t>2020Q4</t>
  </si>
  <si>
    <t>5-year change (%)</t>
  </si>
  <si>
    <t>Average Annual Household Income (NZ$)</t>
  </si>
  <si>
    <t>Value-to-Income Ratio (%)</t>
  </si>
  <si>
    <t xml:space="preserve">source: CoreLogic (2021) The NZ Housing Affordability Report, February 2021, Data as at Q4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</si>
</sst>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0" fillId="0" borderId="1" xfId="1" applyNumberFormat="1" applyFont="1" applyBorder="1"/>
    <xf numFmtId="167" fontId="0" fillId="0" borderId="1" xfId="2" applyNumberFormat="1" applyFont="1" applyBorder="1"/>
    <xf numFmtId="165" fontId="0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6E5D-31D4-4DD7-8B7B-3854E63222A8}">
  <dimension ref="A1:I28"/>
  <sheetViews>
    <sheetView tabSelected="1" zoomScale="136" zoomScaleNormal="136" workbookViewId="0">
      <selection activeCell="P17" sqref="P17"/>
    </sheetView>
  </sheetViews>
  <sheetFormatPr defaultRowHeight="15" x14ac:dyDescent="0.25"/>
  <cols>
    <col min="1" max="1" width="12.140625" customWidth="1"/>
    <col min="2" max="4" width="11.140625" bestFit="1" customWidth="1"/>
    <col min="5" max="5" width="12.5703125" bestFit="1" customWidth="1"/>
  </cols>
  <sheetData>
    <row r="1" spans="1:9" x14ac:dyDescent="0.25">
      <c r="A1" t="s">
        <v>0</v>
      </c>
      <c r="G1" t="s">
        <v>11</v>
      </c>
    </row>
    <row r="2" spans="1:9" s="1" customFormat="1" x14ac:dyDescent="0.25">
      <c r="A2" s="2"/>
      <c r="B2" s="2" t="s">
        <v>7</v>
      </c>
      <c r="C2" s="2" t="s">
        <v>8</v>
      </c>
      <c r="D2" s="2" t="s">
        <v>9</v>
      </c>
      <c r="E2" s="2" t="s">
        <v>10</v>
      </c>
      <c r="G2" s="2" t="s">
        <v>8</v>
      </c>
      <c r="H2" s="2" t="s">
        <v>9</v>
      </c>
      <c r="I2" s="2" t="s">
        <v>10</v>
      </c>
    </row>
    <row r="3" spans="1:9" x14ac:dyDescent="0.25">
      <c r="A3" s="3" t="s">
        <v>1</v>
      </c>
      <c r="B3" s="4">
        <v>457844</v>
      </c>
      <c r="C3" s="4">
        <v>529421</v>
      </c>
      <c r="D3" s="4">
        <v>932700</v>
      </c>
      <c r="E3" s="4">
        <v>1142700</v>
      </c>
      <c r="G3" s="5">
        <f>(C3-B3)/B3</f>
        <v>0.15633490883357651</v>
      </c>
      <c r="H3" s="5">
        <f t="shared" ref="H3:I3" si="0">(D3-C3)/C3</f>
        <v>0.76173593416203744</v>
      </c>
      <c r="I3" s="5">
        <f t="shared" si="0"/>
        <v>0.22515278224509488</v>
      </c>
    </row>
    <row r="4" spans="1:9" x14ac:dyDescent="0.25">
      <c r="A4" s="3" t="s">
        <v>2</v>
      </c>
      <c r="B4" s="4">
        <v>299177</v>
      </c>
      <c r="C4" s="4">
        <v>326595</v>
      </c>
      <c r="D4" s="4">
        <v>444211</v>
      </c>
      <c r="E4" s="4">
        <v>674562</v>
      </c>
      <c r="G4" s="5">
        <f t="shared" ref="G4:G8" si="1">(C4-B4)/B4</f>
        <v>9.1644745418264104E-2</v>
      </c>
      <c r="H4" s="5">
        <f t="shared" ref="H4:H8" si="2">(D4-C4)/C4</f>
        <v>0.36012798726251166</v>
      </c>
      <c r="I4" s="5">
        <f t="shared" ref="I4:I8" si="3">(E4-D4)/D4</f>
        <v>0.51856212475602814</v>
      </c>
    </row>
    <row r="5" spans="1:9" x14ac:dyDescent="0.25">
      <c r="A5" s="3" t="s">
        <v>3</v>
      </c>
      <c r="B5" s="4">
        <v>439024</v>
      </c>
      <c r="C5" s="4">
        <v>420774</v>
      </c>
      <c r="D5" s="4">
        <v>541881</v>
      </c>
      <c r="E5" s="4">
        <v>876122</v>
      </c>
      <c r="G5" s="5">
        <f t="shared" si="1"/>
        <v>-4.1569481395094574E-2</v>
      </c>
      <c r="H5" s="5">
        <f t="shared" si="2"/>
        <v>0.28781958961342669</v>
      </c>
      <c r="I5" s="5">
        <f t="shared" si="3"/>
        <v>0.61681623825157184</v>
      </c>
    </row>
    <row r="6" spans="1:9" x14ac:dyDescent="0.25">
      <c r="A6" s="3" t="s">
        <v>4</v>
      </c>
      <c r="B6" s="4">
        <v>433819</v>
      </c>
      <c r="C6" s="4">
        <v>506319</v>
      </c>
      <c r="D6" s="4">
        <v>569370</v>
      </c>
      <c r="E6" s="4">
        <v>970669</v>
      </c>
      <c r="G6" s="5">
        <f t="shared" si="1"/>
        <v>0.16712038891795888</v>
      </c>
      <c r="H6" s="5">
        <f t="shared" si="2"/>
        <v>0.12452821245104372</v>
      </c>
      <c r="I6" s="5">
        <f t="shared" si="3"/>
        <v>0.70481233644203245</v>
      </c>
    </row>
    <row r="7" spans="1:9" x14ac:dyDescent="0.25">
      <c r="A7" s="3" t="s">
        <v>5</v>
      </c>
      <c r="B7" s="4">
        <v>320612</v>
      </c>
      <c r="C7" s="4">
        <v>361384</v>
      </c>
      <c r="D7" s="4">
        <v>482043</v>
      </c>
      <c r="E7" s="4">
        <v>539561</v>
      </c>
      <c r="G7" s="5">
        <f t="shared" si="1"/>
        <v>0.12716928873529376</v>
      </c>
      <c r="H7" s="5">
        <f t="shared" si="2"/>
        <v>0.33388030460673412</v>
      </c>
      <c r="I7" s="5">
        <f t="shared" si="3"/>
        <v>0.11932130536072508</v>
      </c>
    </row>
    <row r="8" spans="1:9" x14ac:dyDescent="0.25">
      <c r="A8" s="3" t="s">
        <v>6</v>
      </c>
      <c r="B8" s="4">
        <v>252045</v>
      </c>
      <c r="C8" s="4">
        <v>267292</v>
      </c>
      <c r="D8" s="4">
        <v>308944</v>
      </c>
      <c r="E8" s="4">
        <v>582269</v>
      </c>
      <c r="G8" s="5">
        <f t="shared" si="1"/>
        <v>6.0493165902914162E-2</v>
      </c>
      <c r="H8" s="5">
        <f t="shared" si="2"/>
        <v>0.15582957963575417</v>
      </c>
      <c r="I8" s="5">
        <f t="shared" si="3"/>
        <v>0.88470726086281004</v>
      </c>
    </row>
    <row r="10" spans="1:9" x14ac:dyDescent="0.25">
      <c r="A10" t="s">
        <v>12</v>
      </c>
      <c r="G10" t="s">
        <v>11</v>
      </c>
    </row>
    <row r="11" spans="1:9" x14ac:dyDescent="0.25">
      <c r="A11" s="3"/>
      <c r="B11" s="2" t="s">
        <v>7</v>
      </c>
      <c r="C11" s="2" t="s">
        <v>8</v>
      </c>
      <c r="D11" s="2" t="s">
        <v>9</v>
      </c>
      <c r="E11" s="2" t="s">
        <v>10</v>
      </c>
      <c r="G11" s="1" t="s">
        <v>8</v>
      </c>
      <c r="H11" s="1" t="s">
        <v>9</v>
      </c>
      <c r="I11" s="1" t="s">
        <v>10</v>
      </c>
    </row>
    <row r="12" spans="1:9" x14ac:dyDescent="0.25">
      <c r="A12" s="3" t="s">
        <v>1</v>
      </c>
      <c r="B12" s="4">
        <v>74542</v>
      </c>
      <c r="C12" s="4">
        <v>92151</v>
      </c>
      <c r="D12" s="4">
        <v>109091</v>
      </c>
      <c r="E12" s="4">
        <v>142949</v>
      </c>
      <c r="G12" s="5">
        <f>(C12-B12)/B12</f>
        <v>0.23622923989160474</v>
      </c>
      <c r="H12" s="5">
        <f t="shared" ref="H12:H17" si="4">(D12-C12)/C12</f>
        <v>0.18382871591192718</v>
      </c>
      <c r="I12" s="5">
        <f t="shared" ref="I12:I17" si="5">(E12-D12)/D12</f>
        <v>0.31036474136271552</v>
      </c>
    </row>
    <row r="13" spans="1:9" x14ac:dyDescent="0.25">
      <c r="A13" s="3" t="s">
        <v>2</v>
      </c>
      <c r="B13" s="4">
        <v>62376</v>
      </c>
      <c r="C13" s="4">
        <v>76494</v>
      </c>
      <c r="D13" s="4">
        <v>80960</v>
      </c>
      <c r="E13" s="4">
        <v>101055</v>
      </c>
      <c r="G13" s="5">
        <f t="shared" ref="G13:G17" si="6">(C13-B13)/B13</f>
        <v>0.22633705271258175</v>
      </c>
      <c r="H13" s="5">
        <f t="shared" si="4"/>
        <v>5.8383664078228356E-2</v>
      </c>
      <c r="I13" s="5">
        <f t="shared" si="5"/>
        <v>0.24820899209486166</v>
      </c>
    </row>
    <row r="14" spans="1:9" x14ac:dyDescent="0.25">
      <c r="A14" s="3" t="s">
        <v>3</v>
      </c>
      <c r="B14" s="4">
        <v>49277</v>
      </c>
      <c r="C14" s="4">
        <v>62548</v>
      </c>
      <c r="D14" s="4">
        <v>72813</v>
      </c>
      <c r="E14" s="4">
        <v>96847</v>
      </c>
      <c r="G14" s="5">
        <f t="shared" si="6"/>
        <v>0.26931428455466039</v>
      </c>
      <c r="H14" s="5">
        <f t="shared" si="4"/>
        <v>0.16411396047835264</v>
      </c>
      <c r="I14" s="5">
        <f t="shared" si="5"/>
        <v>0.3300784200623515</v>
      </c>
    </row>
    <row r="15" spans="1:9" x14ac:dyDescent="0.25">
      <c r="A15" s="3" t="s">
        <v>4</v>
      </c>
      <c r="B15" s="4">
        <v>85133</v>
      </c>
      <c r="C15" s="4">
        <v>107511</v>
      </c>
      <c r="D15" s="4">
        <v>117590</v>
      </c>
      <c r="E15" s="4">
        <v>151520</v>
      </c>
      <c r="G15" s="5">
        <f t="shared" si="6"/>
        <v>0.2628592907568158</v>
      </c>
      <c r="H15" s="5">
        <f t="shared" si="4"/>
        <v>9.3748546660341728E-2</v>
      </c>
      <c r="I15" s="5">
        <f t="shared" si="5"/>
        <v>0.2885449442979845</v>
      </c>
    </row>
    <row r="16" spans="1:9" x14ac:dyDescent="0.25">
      <c r="A16" s="3" t="s">
        <v>5</v>
      </c>
      <c r="B16" s="4">
        <v>58221</v>
      </c>
      <c r="C16" s="4">
        <v>77408</v>
      </c>
      <c r="D16" s="4">
        <v>90489</v>
      </c>
      <c r="E16" s="4">
        <v>104363</v>
      </c>
      <c r="G16" s="5">
        <f t="shared" si="6"/>
        <v>0.32955462805516911</v>
      </c>
      <c r="H16" s="5">
        <f t="shared" si="4"/>
        <v>0.16898770152955767</v>
      </c>
      <c r="I16" s="5">
        <f t="shared" si="5"/>
        <v>0.15332250328769242</v>
      </c>
    </row>
    <row r="17" spans="1:9" x14ac:dyDescent="0.25">
      <c r="A17" s="3" t="s">
        <v>6</v>
      </c>
      <c r="B17" s="4">
        <v>45396</v>
      </c>
      <c r="C17" s="4">
        <v>58808</v>
      </c>
      <c r="D17" s="4">
        <v>65335</v>
      </c>
      <c r="E17" s="4">
        <v>86161</v>
      </c>
      <c r="G17" s="5">
        <f t="shared" si="6"/>
        <v>0.29544453255793462</v>
      </c>
      <c r="H17" s="5">
        <f t="shared" si="4"/>
        <v>0.11098830091144062</v>
      </c>
      <c r="I17" s="5">
        <f t="shared" si="5"/>
        <v>0.31875717456187341</v>
      </c>
    </row>
    <row r="19" spans="1:9" x14ac:dyDescent="0.25">
      <c r="A19" t="s">
        <v>13</v>
      </c>
      <c r="G19" t="s">
        <v>11</v>
      </c>
    </row>
    <row r="20" spans="1:9" x14ac:dyDescent="0.25">
      <c r="A20" s="3"/>
      <c r="B20" s="2" t="s">
        <v>7</v>
      </c>
      <c r="C20" s="2" t="s">
        <v>8</v>
      </c>
      <c r="D20" s="2" t="s">
        <v>9</v>
      </c>
      <c r="E20" s="2" t="s">
        <v>10</v>
      </c>
      <c r="G20" s="1" t="s">
        <v>8</v>
      </c>
      <c r="H20" s="1" t="s">
        <v>9</v>
      </c>
      <c r="I20" s="1" t="s">
        <v>10</v>
      </c>
    </row>
    <row r="21" spans="1:9" x14ac:dyDescent="0.25">
      <c r="A21" s="3" t="s">
        <v>1</v>
      </c>
      <c r="B21" s="6">
        <f>B3/B12</f>
        <v>6.142094389740012</v>
      </c>
      <c r="C21" s="6">
        <f t="shared" ref="C21:E21" si="7">C3/C12</f>
        <v>5.745146552940283</v>
      </c>
      <c r="D21" s="6">
        <f t="shared" si="7"/>
        <v>8.549742875214271</v>
      </c>
      <c r="E21" s="6">
        <f t="shared" si="7"/>
        <v>7.9937600123120838</v>
      </c>
      <c r="G21" s="5">
        <f>(C21-B21)/B21</f>
        <v>-6.4627440024823735E-2</v>
      </c>
      <c r="H21" s="5">
        <f t="shared" ref="H21:H26" si="8">(D21-C21)/C21</f>
        <v>0.48816793382557599</v>
      </c>
      <c r="I21" s="5">
        <f t="shared" ref="I21:I26" si="9">(E21-D21)/D21</f>
        <v>-6.5029191054854191E-2</v>
      </c>
    </row>
    <row r="22" spans="1:9" x14ac:dyDescent="0.25">
      <c r="A22" s="3" t="s">
        <v>2</v>
      </c>
      <c r="B22" s="6">
        <f t="shared" ref="B22:E26" si="10">B4/B13</f>
        <v>4.7963479543414129</v>
      </c>
      <c r="C22" s="6">
        <f t="shared" si="10"/>
        <v>4.2695505529845477</v>
      </c>
      <c r="D22" s="6">
        <f t="shared" si="10"/>
        <v>5.4867959486166011</v>
      </c>
      <c r="E22" s="6">
        <f t="shared" si="10"/>
        <v>6.6751966750779275</v>
      </c>
      <c r="G22" s="5">
        <f t="shared" ref="G22:G26" si="11">(C22-B22)/B22</f>
        <v>-0.10983302428674607</v>
      </c>
      <c r="H22" s="5">
        <f t="shared" si="8"/>
        <v>0.28509918796515044</v>
      </c>
      <c r="I22" s="5">
        <f t="shared" si="9"/>
        <v>0.21659284172230983</v>
      </c>
    </row>
    <row r="23" spans="1:9" x14ac:dyDescent="0.25">
      <c r="A23" s="3" t="s">
        <v>3</v>
      </c>
      <c r="B23" s="6">
        <f t="shared" si="10"/>
        <v>8.909308602390567</v>
      </c>
      <c r="C23" s="6">
        <f t="shared" si="10"/>
        <v>6.7272174969623331</v>
      </c>
      <c r="D23" s="6">
        <f t="shared" si="10"/>
        <v>7.4420913847801904</v>
      </c>
      <c r="E23" s="6">
        <f t="shared" si="10"/>
        <v>9.0464547172344005</v>
      </c>
      <c r="G23" s="5">
        <f t="shared" si="11"/>
        <v>-0.24492260879174507</v>
      </c>
      <c r="H23" s="5">
        <f t="shared" si="8"/>
        <v>0.10626590981199252</v>
      </c>
      <c r="I23" s="5">
        <f t="shared" si="9"/>
        <v>0.21557963339919356</v>
      </c>
    </row>
    <row r="24" spans="1:9" x14ac:dyDescent="0.25">
      <c r="A24" s="3" t="s">
        <v>4</v>
      </c>
      <c r="B24" s="6">
        <f t="shared" si="10"/>
        <v>5.0957795449473178</v>
      </c>
      <c r="C24" s="6">
        <f t="shared" si="10"/>
        <v>4.7094622875798757</v>
      </c>
      <c r="D24" s="6">
        <f t="shared" si="10"/>
        <v>4.8419933667828898</v>
      </c>
      <c r="E24" s="6">
        <f t="shared" si="10"/>
        <v>6.4062104012671597</v>
      </c>
      <c r="G24" s="5">
        <f t="shared" si="11"/>
        <v>-7.5811218668298166E-2</v>
      </c>
      <c r="H24" s="5">
        <f t="shared" si="8"/>
        <v>2.8141446116371791E-2</v>
      </c>
      <c r="I24" s="5">
        <f t="shared" si="9"/>
        <v>0.32305228776543421</v>
      </c>
    </row>
    <row r="25" spans="1:9" x14ac:dyDescent="0.25">
      <c r="A25" s="3" t="s">
        <v>5</v>
      </c>
      <c r="B25" s="6">
        <f t="shared" si="10"/>
        <v>5.5068102574672366</v>
      </c>
      <c r="C25" s="6">
        <f t="shared" si="10"/>
        <v>4.6685613890037203</v>
      </c>
      <c r="D25" s="6">
        <f t="shared" si="10"/>
        <v>5.3270894804893416</v>
      </c>
      <c r="E25" s="6">
        <f t="shared" si="10"/>
        <v>5.1700411065224268</v>
      </c>
      <c r="G25" s="5">
        <f t="shared" si="11"/>
        <v>-0.1522204015158958</v>
      </c>
      <c r="H25" s="5">
        <f t="shared" si="8"/>
        <v>0.14105589208630978</v>
      </c>
      <c r="I25" s="5">
        <f t="shared" si="9"/>
        <v>-2.9481084284788198E-2</v>
      </c>
    </row>
    <row r="26" spans="1:9" x14ac:dyDescent="0.25">
      <c r="A26" s="3" t="s">
        <v>6</v>
      </c>
      <c r="B26" s="6">
        <f t="shared" si="10"/>
        <v>5.5521411578112607</v>
      </c>
      <c r="C26" s="6">
        <f t="shared" si="10"/>
        <v>4.5451639232757444</v>
      </c>
      <c r="D26" s="6">
        <f t="shared" si="10"/>
        <v>4.7286140659677045</v>
      </c>
      <c r="E26" s="6">
        <f t="shared" si="10"/>
        <v>6.7579183157112848</v>
      </c>
      <c r="G26" s="5">
        <f t="shared" si="11"/>
        <v>-0.18136736907684858</v>
      </c>
      <c r="H26" s="5">
        <f t="shared" si="8"/>
        <v>4.0361611987746709E-2</v>
      </c>
      <c r="I26" s="5">
        <f t="shared" si="9"/>
        <v>0.42915412876442599</v>
      </c>
    </row>
    <row r="28" spans="1:9" x14ac:dyDescent="0.25">
      <c r="A28" t="s">
        <v>14</v>
      </c>
    </row>
  </sheetData>
  <conditionalFormatting sqref="B3:E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:I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2:E1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2:I17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1:E2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1:I2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Value to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Yiu</dc:creator>
  <cp:lastModifiedBy>Edward Yiu</cp:lastModifiedBy>
  <dcterms:created xsi:type="dcterms:W3CDTF">2021-04-14T09:46:38Z</dcterms:created>
  <dcterms:modified xsi:type="dcterms:W3CDTF">2021-04-15T23:35:25Z</dcterms:modified>
</cp:coreProperties>
</file>