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5 DCF NPV IRR\"/>
    </mc:Choice>
  </mc:AlternateContent>
  <xr:revisionPtr revIDLastSave="0" documentId="8_{FF9AA0E1-CC22-4FFC-A728-823333C04DDC}" xr6:coauthVersionLast="45" xr6:coauthVersionMax="45" xr10:uidLastSave="{00000000-0000-0000-0000-000000000000}"/>
  <bookViews>
    <workbookView xWindow="-28920" yWindow="-120" windowWidth="29040" windowHeight="15840" xr2:uid="{B480F2F8-55DC-4C2D-AA0F-568005C1DC94}"/>
  </bookViews>
  <sheets>
    <sheet name="NPV IR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10" i="1" s="1"/>
  <c r="C3" i="1"/>
  <c r="H9" i="1"/>
  <c r="H8" i="1"/>
  <c r="H7" i="1"/>
  <c r="H6" i="1"/>
  <c r="H5" i="1"/>
  <c r="H4" i="1"/>
  <c r="H3" i="1"/>
  <c r="H10" i="1" l="1"/>
</calcChain>
</file>

<file path=xl/sharedStrings.xml><?xml version="1.0" encoding="utf-8"?>
<sst xmlns="http://schemas.openxmlformats.org/spreadsheetml/2006/main" count="27" uniqueCount="18">
  <si>
    <t>Downpayment D</t>
  </si>
  <si>
    <t>Mortgage Repayment Y1</t>
  </si>
  <si>
    <t>Mortgage Repayment Y2</t>
  </si>
  <si>
    <t>Mortgage Repayment Y3</t>
  </si>
  <si>
    <t>Mortgage Repayment Y4</t>
  </si>
  <si>
    <t>Mortgage Repayment Y5</t>
  </si>
  <si>
    <t>Resale Price P</t>
  </si>
  <si>
    <t>Descriptions</t>
  </si>
  <si>
    <t>Cash Flow</t>
  </si>
  <si>
    <t>Year</t>
  </si>
  <si>
    <t>WHAT-IF SCENARIO FOR ESTIMATING IRR</t>
  </si>
  <si>
    <t>Resale Price P in Y5</t>
  </si>
  <si>
    <t>Downpayment D in Y0</t>
  </si>
  <si>
    <t xml:space="preserve">NPV (PROFIT) </t>
  </si>
  <si>
    <t>Discount Rate (IRR)</t>
  </si>
  <si>
    <t>Discounted Cash Flow</t>
  </si>
  <si>
    <t xml:space="preserve">Discounted Cash Flow </t>
  </si>
  <si>
    <t>ORIGINAL CASH FLOW SCHEDULE FOR ESTIMATING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</si>
</sst>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73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color rgb="FFFFFFFF"/>
      <name val="Calibri"/>
      <family val="2"/>
    </font>
    <font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6" fontId="4" fillId="3" borderId="2" xfId="0" applyNumberFormat="1" applyFont="1" applyFill="1" applyBorder="1" applyAlignment="1">
      <alignment horizontal="right" vertical="center" wrapText="1" indent="1" readingOrder="1"/>
    </xf>
    <xf numFmtId="6" fontId="4" fillId="4" borderId="3" xfId="0" applyNumberFormat="1" applyFont="1" applyFill="1" applyBorder="1" applyAlignment="1">
      <alignment horizontal="right" vertical="center" wrapText="1" indent="1" readingOrder="1"/>
    </xf>
    <xf numFmtId="6" fontId="4" fillId="3" borderId="3" xfId="0" applyNumberFormat="1" applyFont="1" applyFill="1" applyBorder="1" applyAlignment="1">
      <alignment horizontal="right" vertical="center" wrapText="1" indent="1" readingOrder="1"/>
    </xf>
    <xf numFmtId="0" fontId="4" fillId="5" borderId="3" xfId="0" applyFont="1" applyFill="1" applyBorder="1" applyAlignment="1">
      <alignment horizontal="left" vertical="center" wrapText="1" readingOrder="1"/>
    </xf>
    <xf numFmtId="0" fontId="2" fillId="5" borderId="3" xfId="0" applyFont="1" applyFill="1" applyBorder="1" applyAlignment="1">
      <alignment horizontal="right" vertical="top" wrapText="1" indent="1"/>
    </xf>
    <xf numFmtId="6" fontId="4" fillId="5" borderId="3" xfId="0" applyNumberFormat="1" applyFont="1" applyFill="1" applyBorder="1" applyAlignment="1">
      <alignment horizontal="right" vertical="center" wrapText="1" indent="1" readingOrder="1"/>
    </xf>
    <xf numFmtId="0" fontId="6" fillId="0" borderId="0" xfId="0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8" borderId="0" xfId="0" applyFont="1" applyFill="1"/>
    <xf numFmtId="0" fontId="3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173" fontId="6" fillId="8" borderId="0" xfId="1" applyNumberFormat="1" applyFont="1" applyFill="1"/>
    <xf numFmtId="173" fontId="4" fillId="8" borderId="3" xfId="0" applyNumberFormat="1" applyFont="1" applyFill="1" applyBorder="1" applyAlignment="1">
      <alignment horizontal="right" vertical="center" wrapText="1" indent="1" readingOrder="1"/>
    </xf>
    <xf numFmtId="0" fontId="0" fillId="8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DA279-6B1C-43D2-8033-41FF0EAFBDD3}">
  <dimension ref="A1:H11"/>
  <sheetViews>
    <sheetView tabSelected="1" workbookViewId="0">
      <selection activeCell="C16" sqref="C16"/>
    </sheetView>
  </sheetViews>
  <sheetFormatPr defaultRowHeight="15" x14ac:dyDescent="0.25"/>
  <cols>
    <col min="1" max="1" width="38.28515625" customWidth="1"/>
    <col min="2" max="2" width="27.85546875" customWidth="1"/>
    <col min="3" max="3" width="35" customWidth="1"/>
    <col min="6" max="6" width="42.140625" customWidth="1"/>
    <col min="7" max="7" width="28.140625" customWidth="1"/>
    <col min="8" max="8" width="34" customWidth="1"/>
  </cols>
  <sheetData>
    <row r="1" spans="1:8" ht="43.5" customHeight="1" thickBot="1" x14ac:dyDescent="0.3">
      <c r="A1" s="12" t="s">
        <v>17</v>
      </c>
      <c r="B1" s="13"/>
      <c r="C1" s="13"/>
      <c r="F1" s="14" t="s">
        <v>10</v>
      </c>
      <c r="G1" s="15"/>
      <c r="H1" s="15"/>
    </row>
    <row r="2" spans="1:8" ht="24" thickBot="1" x14ac:dyDescent="0.3">
      <c r="A2" s="1" t="s">
        <v>7</v>
      </c>
      <c r="B2" s="17" t="s">
        <v>8</v>
      </c>
      <c r="C2" s="18" t="s">
        <v>16</v>
      </c>
      <c r="E2" s="11" t="s">
        <v>9</v>
      </c>
      <c r="F2" s="1" t="s">
        <v>7</v>
      </c>
      <c r="G2" s="17" t="s">
        <v>8</v>
      </c>
      <c r="H2" s="18" t="s">
        <v>15</v>
      </c>
    </row>
    <row r="3" spans="1:8" ht="24.75" thickTop="1" thickBot="1" x14ac:dyDescent="0.3">
      <c r="A3" s="2" t="s">
        <v>12</v>
      </c>
      <c r="B3" s="5">
        <v>-200000</v>
      </c>
      <c r="C3" s="5">
        <f>B3/(1+$C$11)^E3</f>
        <v>-200000</v>
      </c>
      <c r="E3" s="11">
        <v>0</v>
      </c>
      <c r="F3" s="2" t="s">
        <v>0</v>
      </c>
      <c r="G3" s="5">
        <v>-200000</v>
      </c>
      <c r="H3" s="5">
        <f>G3/(1+$H$11)^E3</f>
        <v>-200000</v>
      </c>
    </row>
    <row r="4" spans="1:8" ht="24.75" thickTop="1" thickBot="1" x14ac:dyDescent="0.3">
      <c r="A4" s="3" t="s">
        <v>1</v>
      </c>
      <c r="B4" s="6">
        <v>-155256</v>
      </c>
      <c r="C4" s="5">
        <f t="shared" ref="C4:C9" si="0">B4/(1+$C$11)^E4</f>
        <v>-152211.76470588235</v>
      </c>
      <c r="E4" s="11">
        <v>1</v>
      </c>
      <c r="F4" s="3" t="s">
        <v>1</v>
      </c>
      <c r="G4" s="6">
        <v>-155256</v>
      </c>
      <c r="H4" s="5">
        <f t="shared" ref="H4:H9" si="1">G4/(1+$H$11)^E4</f>
        <v>-148501.37744369966</v>
      </c>
    </row>
    <row r="5" spans="1:8" ht="24.75" thickTop="1" thickBot="1" x14ac:dyDescent="0.3">
      <c r="A5" s="4" t="s">
        <v>2</v>
      </c>
      <c r="B5" s="7">
        <v>-155256</v>
      </c>
      <c r="C5" s="5">
        <f t="shared" si="0"/>
        <v>-149227.22029988465</v>
      </c>
      <c r="E5" s="11">
        <v>2</v>
      </c>
      <c r="F5" s="4" t="s">
        <v>2</v>
      </c>
      <c r="G5" s="7">
        <v>-155256</v>
      </c>
      <c r="H5" s="5">
        <f t="shared" si="1"/>
        <v>-142040.62389006637</v>
      </c>
    </row>
    <row r="6" spans="1:8" ht="24.75" thickTop="1" thickBot="1" x14ac:dyDescent="0.3">
      <c r="A6" s="3" t="s">
        <v>3</v>
      </c>
      <c r="B6" s="6">
        <v>-155256</v>
      </c>
      <c r="C6" s="5">
        <f t="shared" si="0"/>
        <v>-146301.19637243595</v>
      </c>
      <c r="E6" s="11">
        <v>3</v>
      </c>
      <c r="F6" s="3" t="s">
        <v>3</v>
      </c>
      <c r="G6" s="6">
        <v>-155256</v>
      </c>
      <c r="H6" s="5">
        <f t="shared" si="1"/>
        <v>-135860.9541701276</v>
      </c>
    </row>
    <row r="7" spans="1:8" ht="24.75" thickTop="1" thickBot="1" x14ac:dyDescent="0.3">
      <c r="A7" s="4" t="s">
        <v>4</v>
      </c>
      <c r="B7" s="7">
        <v>-155256</v>
      </c>
      <c r="C7" s="5">
        <f t="shared" si="0"/>
        <v>-143432.54546317249</v>
      </c>
      <c r="E7" s="11">
        <v>4</v>
      </c>
      <c r="F7" s="4" t="s">
        <v>4</v>
      </c>
      <c r="G7" s="7">
        <v>-155256</v>
      </c>
      <c r="H7" s="5">
        <f t="shared" si="1"/>
        <v>-129950.13935100284</v>
      </c>
    </row>
    <row r="8" spans="1:8" ht="24.75" thickTop="1" thickBot="1" x14ac:dyDescent="0.3">
      <c r="A8" s="3" t="s">
        <v>5</v>
      </c>
      <c r="B8" s="6">
        <v>-155256</v>
      </c>
      <c r="C8" s="5">
        <f t="shared" si="0"/>
        <v>-140620.14261095342</v>
      </c>
      <c r="E8" s="11">
        <v>5</v>
      </c>
      <c r="F8" s="3" t="s">
        <v>5</v>
      </c>
      <c r="G8" s="6">
        <v>-155256</v>
      </c>
      <c r="H8" s="5">
        <f t="shared" si="1"/>
        <v>-124296.48253609933</v>
      </c>
    </row>
    <row r="9" spans="1:8" ht="24.75" thickTop="1" thickBot="1" x14ac:dyDescent="0.3">
      <c r="A9" s="4" t="s">
        <v>11</v>
      </c>
      <c r="B9" s="7">
        <v>1100000</v>
      </c>
      <c r="C9" s="5">
        <f t="shared" si="0"/>
        <v>996303.89081290748</v>
      </c>
      <c r="E9" s="11">
        <v>5</v>
      </c>
      <c r="F9" s="4" t="s">
        <v>6</v>
      </c>
      <c r="G9" s="7">
        <v>1100000</v>
      </c>
      <c r="H9" s="5">
        <f t="shared" si="1"/>
        <v>880649.57740576379</v>
      </c>
    </row>
    <row r="10" spans="1:8" ht="24" thickBot="1" x14ac:dyDescent="0.3">
      <c r="A10" s="8" t="s">
        <v>13</v>
      </c>
      <c r="B10" s="9"/>
      <c r="C10" s="10">
        <f>SUM(C3:C9)</f>
        <v>64511.021360578598</v>
      </c>
      <c r="F10" s="8" t="s">
        <v>13</v>
      </c>
      <c r="G10" s="9"/>
      <c r="H10" s="10">
        <f>SUM(H3:H9)</f>
        <v>1.4767982065677643E-5</v>
      </c>
    </row>
    <row r="11" spans="1:8" ht="27" thickBot="1" x14ac:dyDescent="0.45">
      <c r="A11" s="16" t="s">
        <v>14</v>
      </c>
      <c r="B11" s="21"/>
      <c r="C11" s="20">
        <v>0.02</v>
      </c>
      <c r="F11" s="16" t="s">
        <v>14</v>
      </c>
      <c r="G11" s="21"/>
      <c r="H11" s="19">
        <v>4.5485251871560516E-2</v>
      </c>
    </row>
  </sheetData>
  <mergeCells count="2">
    <mergeCell ref="A1:C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NPV 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Yiu</dc:creator>
  <cp:lastModifiedBy>Edward Yiu</cp:lastModifiedBy>
  <dcterms:created xsi:type="dcterms:W3CDTF">2021-07-22T23:02:57Z</dcterms:created>
  <dcterms:modified xsi:type="dcterms:W3CDTF">2021-07-23T01:17:21Z</dcterms:modified>
</cp:coreProperties>
</file>